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3"/>
  </bookViews>
  <sheets>
    <sheet name="1600" sheetId="1" r:id="rId1"/>
    <sheet name="5723" sheetId="3" r:id="rId2"/>
    <sheet name="ИТОГ 1600" sheetId="2" r:id="rId3"/>
    <sheet name="ИТОГ 572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2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1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1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G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G2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0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J2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J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J2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J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3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<sst xmlns="http://schemas.openxmlformats.org/spreadsheetml/2006/main" count="279" uniqueCount="100">
  <si>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</si>
  <si>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</si>
  <si>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</si>
  <si>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</si>
  <si>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</si>
  <si>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</si>
  <si>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>ЧЕМПИОНАТ НИЖЕГОРОДСКОЙ ОБЛАСТИ ПО АВТОМОБИЛЬНЫМ КОЛЬЦЕВЫМ ГОНКАМ</t>
  </si>
  <si>
    <t>166 026 18 11 Я</t>
  </si>
  <si>
    <t>СПИСОК ДОПУЩЕННЫХ ВОДИТЕЛЕЙ/ЗАЯВИТЕЛЕЙ КЛАСС "S 1600"</t>
  </si>
  <si>
    <t>Дата и время</t>
  </si>
  <si>
    <t>публикации</t>
  </si>
  <si>
    <t>ст.№</t>
  </si>
  <si>
    <t>Фамилия, Имя водителя</t>
  </si>
  <si>
    <t>№ лицензии пилота</t>
  </si>
  <si>
    <t>Разряд пилота</t>
  </si>
  <si>
    <t>Субьект РФ/регион проживания</t>
  </si>
  <si>
    <t>Заявитель/регион заявителя</t>
  </si>
  <si>
    <t>№ лицензии заявителя</t>
  </si>
  <si>
    <t>Примечания</t>
  </si>
  <si>
    <t>Тулубьев Даниил</t>
  </si>
  <si>
    <t>б/р</t>
  </si>
  <si>
    <t>г.Санкт-Петербург</t>
  </si>
  <si>
    <t>Тулубьев Д./Санкт-Петербург</t>
  </si>
  <si>
    <t>Solaris</t>
  </si>
  <si>
    <t>Грязнов Даниил</t>
  </si>
  <si>
    <t>г.Владимир/Владимирская обл.</t>
  </si>
  <si>
    <t>Грязнов Д./Владимирская обл.</t>
  </si>
  <si>
    <t>Димитрадзе Вахтанг</t>
  </si>
  <si>
    <t>г.Москва</t>
  </si>
  <si>
    <t>Димитрадзе В./Москва</t>
  </si>
  <si>
    <t>Kia Rio</t>
  </si>
  <si>
    <t>Мануйлов Роман</t>
  </si>
  <si>
    <t>Мануйлов Р./Москва</t>
  </si>
  <si>
    <t>Лада Гранта</t>
  </si>
  <si>
    <t>Казанский Матвей</t>
  </si>
  <si>
    <t>Казанский М./Москва</t>
  </si>
  <si>
    <t>Лада Калина</t>
  </si>
  <si>
    <t>Саенков Алексей</t>
  </si>
  <si>
    <t>КМС</t>
  </si>
  <si>
    <t>г. Мурманск/ Мурманская обл.</t>
  </si>
  <si>
    <t>Саенков А./Мурманская обл.</t>
  </si>
  <si>
    <t>Kia Rio X</t>
  </si>
  <si>
    <t>Новиков Дмитрий</t>
  </si>
  <si>
    <t>г. Пенза/Пензенская обл.</t>
  </si>
  <si>
    <t>Новиков Д. /Пензенская обл.</t>
  </si>
  <si>
    <t>Елисеева Татьяна</t>
  </si>
  <si>
    <t>МС МК</t>
  </si>
  <si>
    <t>Елисеева Т./Москва</t>
  </si>
  <si>
    <t>Итого:</t>
  </si>
  <si>
    <t>пилотов</t>
  </si>
  <si>
    <t>Главный судья/Рук. Гонки</t>
  </si>
  <si>
    <t>Гусев Дмитрий</t>
  </si>
  <si>
    <t>аккр.№, В25-5050</t>
  </si>
  <si>
    <t>Главный секретарь</t>
  </si>
  <si>
    <t>Саблина Ирина</t>
  </si>
  <si>
    <t>аккр. № В25-5051</t>
  </si>
  <si>
    <t>ЧЕМПИОНАТ НИЖЕГОРОДСКОЙ ОБЛАСТИ ПО КОЛЬЦЕВЫМ ГОНКАМ</t>
  </si>
  <si>
    <t>СПИСОК ДОПУЩЕННЫХ ВОДИТЕЛЕЙ/ЗАЯВИТЕЛЕЙ КЛАСС " А5723"</t>
  </si>
  <si>
    <t>Дударев Дмитрий</t>
  </si>
  <si>
    <t>МС</t>
  </si>
  <si>
    <t>г.Нижний Новгород</t>
  </si>
  <si>
    <t>Kuzma Mother/ Нижегородская обл.</t>
  </si>
  <si>
    <t>Перешивалов Богдан</t>
  </si>
  <si>
    <t>г.Тольятти</t>
  </si>
  <si>
    <t>Перешивалов Б./Самарская обл.</t>
  </si>
  <si>
    <t xml:space="preserve">Дюдякова Наталья </t>
  </si>
  <si>
    <t>Дюдякова Н./Нижегородская обл.</t>
  </si>
  <si>
    <t>Дралин Михаил</t>
  </si>
  <si>
    <t>г.Пенза</t>
  </si>
  <si>
    <t>Дралин М./Пензенская обл.</t>
  </si>
  <si>
    <t>Басыров Радик</t>
  </si>
  <si>
    <t>Быстров Р./Москва</t>
  </si>
  <si>
    <t>Крупнов Дмитрий</t>
  </si>
  <si>
    <t>Крупнов Д./ Самарская обл.</t>
  </si>
  <si>
    <t>Папенин Виктор</t>
  </si>
  <si>
    <t>г.Саратов</t>
  </si>
  <si>
    <t>Папенин В./Саратовская обл.</t>
  </si>
  <si>
    <t>Тимичев Алексей</t>
  </si>
  <si>
    <t>Тимичев А. /Нижегородская обл.</t>
  </si>
  <si>
    <t>Минаков Даниил</t>
  </si>
  <si>
    <t>г .Самара</t>
  </si>
  <si>
    <t>Bragin Racing Team</t>
  </si>
  <si>
    <t>Чеглаков Евгений</t>
  </si>
  <si>
    <t>Чеглаков Е./Москва</t>
  </si>
  <si>
    <t>Орлов Никита</t>
  </si>
  <si>
    <t>Орлов Н. /Пензенская обл.</t>
  </si>
  <si>
    <t>Тонков Антон</t>
  </si>
  <si>
    <t>г.Саров</t>
  </si>
  <si>
    <t>Тонков А. /Нижегородская обл.</t>
  </si>
  <si>
    <t>Волков Алексей</t>
  </si>
  <si>
    <t>Волков А./Нижегородская обл.</t>
  </si>
  <si>
    <t>Щелоков Сергей</t>
  </si>
  <si>
    <t>Щелоков С./ Пензенская обл.</t>
  </si>
  <si>
    <t>ИТОГОВЫЙ ПРОТОКОЛ КЛАСС "S 1600"</t>
  </si>
  <si>
    <t>Квал-ция</t>
  </si>
  <si>
    <t>Гонка 1</t>
  </si>
  <si>
    <t>Гонка 2</t>
  </si>
  <si>
    <t xml:space="preserve">Очки </t>
  </si>
  <si>
    <t>Место</t>
  </si>
  <si>
    <t>ИТОГОВЫЙ ПРОТОКОЛ КЛАСС "А5723"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</si>
</sst>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31">
    <font>
      <sz val="11"/>
      <color theme="1"/>
      <name val="Calibri"/>
      <charset val="13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sz val="10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Tahoma"/>
      <charset val="204"/>
    </font>
    <font>
      <b/>
      <sz val="9"/>
      <name val="Tahoma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3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6" borderId="34" applyNumberFormat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180" fontId="0" fillId="0" borderId="0" xfId="0" applyNumberFormat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2" xfId="0" applyBorder="1"/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/>
    <xf numFmtId="0" fontId="0" fillId="2" borderId="6" xfId="0" applyFill="1" applyBorder="1" applyAlignment="1">
      <alignment wrapText="1"/>
    </xf>
    <xf numFmtId="0" fontId="0" fillId="2" borderId="15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20" fontId="0" fillId="0" borderId="0" xfId="0" applyNumberFormat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wrapText="1"/>
    </xf>
    <xf numFmtId="0" fontId="2" fillId="2" borderId="18" xfId="0" applyFont="1" applyFill="1" applyBorder="1" applyAlignment="1">
      <alignment horizontal="center" vertical="center"/>
    </xf>
    <xf numFmtId="0" fontId="0" fillId="0" borderId="20" xfId="0" applyBorder="1"/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Обычный 3" xfId="52"/>
    <cellStyle name="Обычный 4" xfId="53"/>
    <cellStyle name="Обычный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7</xdr:col>
      <xdr:colOff>628649</xdr:colOff>
      <xdr:row>4</xdr:row>
      <xdr:rowOff>177165</xdr:rowOff>
    </xdr:to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406005" y="133350"/>
          <a:ext cx="233553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7</xdr:col>
      <xdr:colOff>628649</xdr:colOff>
      <xdr:row>4</xdr:row>
      <xdr:rowOff>177165</xdr:rowOff>
    </xdr:to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406005" y="133350"/>
          <a:ext cx="233553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47624</xdr:colOff>
      <xdr:row>4</xdr:row>
      <xdr:rowOff>177165</xdr:rowOff>
    </xdr:to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147560" y="133350"/>
          <a:ext cx="231013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7625"/>
          <a:ext cx="90868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28574</xdr:colOff>
      <xdr:row>4</xdr:row>
      <xdr:rowOff>177165</xdr:rowOff>
    </xdr:to>
    <xdr:pic>
      <xdr:nvPicPr>
        <xdr:cNvPr id="3" name="Picture 7" descr="skbk"/>
        <xdr:cNvPicPr/>
      </xdr:nvPicPr>
      <xdr:blipFill>
        <a:blip r:embed="rId2" cstate="print"/>
        <a:stretch>
          <a:fillRect/>
        </a:stretch>
      </xdr:blipFill>
      <xdr:spPr>
        <a:xfrm>
          <a:off x="7147560" y="133350"/>
          <a:ext cx="231394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365" y="0"/>
          <a:ext cx="222885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6"/>
  <sheetViews>
    <sheetView workbookViewId="0">
      <selection activeCell="F16" sqref="F16"/>
    </sheetView>
  </sheetViews>
  <sheetFormatPr defaultColWidth="9" defaultRowHeight="14.4"/>
  <cols>
    <col min="1" max="1" width="6" customWidth="1"/>
    <col min="2" max="2" width="7.44444444444444" customWidth="1"/>
    <col min="3" max="3" width="25.5555555555556" customWidth="1"/>
    <col min="4" max="4" width="13.6666666666667" customWidth="1"/>
    <col min="5" max="5" width="7.55555555555556" customWidth="1"/>
    <col min="6" max="6" width="33.3333333333333" customWidth="1"/>
    <col min="7" max="7" width="39.3333333333333" customWidth="1"/>
    <col min="8" max="8" width="13.3333333333333" customWidth="1"/>
    <col min="9" max="9" width="13" customWidth="1"/>
  </cols>
  <sheetData>
    <row r="1" spans="8:8">
      <c r="H1" s="60"/>
    </row>
    <row r="2" ht="15.6" spans="2:9">
      <c r="B2" s="1" t="s">
        <v>0</v>
      </c>
      <c r="C2" s="1"/>
      <c r="D2" s="1"/>
      <c r="E2" s="1"/>
      <c r="F2" s="2"/>
      <c r="H2" s="60"/>
      <c r="I2" s="61" t="s">
        <v>1</v>
      </c>
    </row>
    <row r="3" ht="15.6" spans="2:9">
      <c r="B3" s="1" t="s">
        <v>2</v>
      </c>
      <c r="C3" s="1"/>
      <c r="D3" s="1"/>
      <c r="E3" s="1"/>
      <c r="F3" s="2"/>
      <c r="H3" s="60"/>
      <c r="I3" s="61"/>
    </row>
    <row r="4" spans="2:8">
      <c r="B4" s="3" t="s">
        <v>3</v>
      </c>
      <c r="C4" s="3"/>
      <c r="D4" s="3"/>
      <c r="E4" s="3"/>
      <c r="F4" s="3"/>
      <c r="H4" s="60"/>
    </row>
    <row r="5" spans="2:8">
      <c r="B5" s="3" t="s">
        <v>4</v>
      </c>
      <c r="C5" s="3"/>
      <c r="D5" s="3"/>
      <c r="E5" s="3"/>
      <c r="F5" s="3"/>
      <c r="H5" s="60"/>
    </row>
    <row r="6" ht="28.5" customHeight="1" spans="2:9">
      <c r="B6" s="4" t="s">
        <v>5</v>
      </c>
      <c r="C6" s="4"/>
      <c r="D6" s="5" t="s">
        <v>6</v>
      </c>
      <c r="E6" s="5"/>
      <c r="F6" s="5"/>
      <c r="G6" s="5"/>
      <c r="H6" s="4" t="s">
        <v>7</v>
      </c>
      <c r="I6" s="4"/>
    </row>
    <row r="7" spans="2:9">
      <c r="B7" s="4"/>
      <c r="C7" s="4"/>
      <c r="D7" s="6" t="s">
        <v>8</v>
      </c>
      <c r="E7" s="6"/>
      <c r="F7" s="6"/>
      <c r="G7" s="6"/>
      <c r="H7" s="63" t="s">
        <v>9</v>
      </c>
      <c r="I7" s="64">
        <v>45927</v>
      </c>
    </row>
    <row r="8" ht="15.15" spans="4:9">
      <c r="D8" s="7"/>
      <c r="E8" s="7"/>
      <c r="F8" s="7"/>
      <c r="G8" s="7"/>
      <c r="H8" s="63" t="s">
        <v>10</v>
      </c>
      <c r="I8" s="118">
        <v>0.377083333333333</v>
      </c>
    </row>
    <row r="9" ht="29.55" spans="2:9">
      <c r="B9" s="8" t="s">
        <v>11</v>
      </c>
      <c r="C9" s="8" t="s">
        <v>12</v>
      </c>
      <c r="D9" s="9" t="s">
        <v>13</v>
      </c>
      <c r="E9" s="9" t="s">
        <v>14</v>
      </c>
      <c r="F9" s="8" t="s">
        <v>15</v>
      </c>
      <c r="G9" s="10" t="s">
        <v>16</v>
      </c>
      <c r="H9" s="66" t="s">
        <v>17</v>
      </c>
      <c r="I9" s="67" t="s">
        <v>18</v>
      </c>
    </row>
    <row r="10" ht="19.95" customHeight="1" spans="2:9">
      <c r="B10" s="11">
        <v>55</v>
      </c>
      <c r="C10" s="12" t="s">
        <v>19</v>
      </c>
      <c r="D10" s="13">
        <v>251043</v>
      </c>
      <c r="E10" s="14" t="s">
        <v>20</v>
      </c>
      <c r="F10" s="14" t="s">
        <v>21</v>
      </c>
      <c r="G10" s="82" t="s">
        <v>22</v>
      </c>
      <c r="H10" s="97">
        <v>251043</v>
      </c>
      <c r="I10" s="135" t="s">
        <v>23</v>
      </c>
    </row>
    <row r="11" ht="19.95" customHeight="1" spans="2:9">
      <c r="B11" s="127">
        <v>6</v>
      </c>
      <c r="C11" s="29" t="s">
        <v>24</v>
      </c>
      <c r="D11" s="27">
        <v>251932</v>
      </c>
      <c r="E11" s="27" t="s">
        <v>20</v>
      </c>
      <c r="F11" s="26" t="s">
        <v>25</v>
      </c>
      <c r="G11" s="26" t="s">
        <v>26</v>
      </c>
      <c r="H11" s="27">
        <v>251932</v>
      </c>
      <c r="I11" s="122" t="s">
        <v>23</v>
      </c>
    </row>
    <row r="12" ht="19.95" customHeight="1" spans="2:9">
      <c r="B12" s="83">
        <v>82</v>
      </c>
      <c r="C12" s="17" t="s">
        <v>27</v>
      </c>
      <c r="D12" s="18">
        <v>250282</v>
      </c>
      <c r="E12" s="18" t="s">
        <v>20</v>
      </c>
      <c r="F12" s="24" t="s">
        <v>28</v>
      </c>
      <c r="G12" s="26" t="s">
        <v>29</v>
      </c>
      <c r="H12" s="98">
        <v>250282</v>
      </c>
      <c r="I12" s="122" t="s">
        <v>30</v>
      </c>
    </row>
    <row r="13" ht="19.95" customHeight="1" spans="2:9">
      <c r="B13" s="83">
        <v>83</v>
      </c>
      <c r="C13" s="17" t="s">
        <v>31</v>
      </c>
      <c r="D13" s="18">
        <v>252021</v>
      </c>
      <c r="E13" s="18" t="s">
        <v>20</v>
      </c>
      <c r="F13" s="24" t="s">
        <v>28</v>
      </c>
      <c r="G13" s="99" t="s">
        <v>32</v>
      </c>
      <c r="H13" s="98">
        <v>252021</v>
      </c>
      <c r="I13" s="122" t="s">
        <v>33</v>
      </c>
    </row>
    <row r="14" ht="19.95" customHeight="1" spans="2:9">
      <c r="B14" s="83">
        <v>5</v>
      </c>
      <c r="C14" s="17" t="s">
        <v>34</v>
      </c>
      <c r="D14" s="18">
        <v>255566</v>
      </c>
      <c r="E14" s="18" t="s">
        <v>20</v>
      </c>
      <c r="F14" s="24" t="s">
        <v>28</v>
      </c>
      <c r="G14" s="99" t="s">
        <v>35</v>
      </c>
      <c r="H14" s="98">
        <v>255566</v>
      </c>
      <c r="I14" s="122" t="s">
        <v>36</v>
      </c>
    </row>
    <row r="15" ht="19.95" customHeight="1" spans="2:9">
      <c r="B15" s="16">
        <v>77</v>
      </c>
      <c r="C15" s="35" t="s">
        <v>37</v>
      </c>
      <c r="D15" s="36">
        <v>251525</v>
      </c>
      <c r="E15" s="36" t="s">
        <v>38</v>
      </c>
      <c r="F15" s="37" t="s">
        <v>39</v>
      </c>
      <c r="G15" s="99" t="s">
        <v>40</v>
      </c>
      <c r="H15" s="99">
        <v>251525</v>
      </c>
      <c r="I15" s="122" t="s">
        <v>41</v>
      </c>
    </row>
    <row r="16" ht="20" customHeight="1" spans="2:9">
      <c r="B16" s="84">
        <v>12</v>
      </c>
      <c r="C16" s="85" t="s">
        <v>42</v>
      </c>
      <c r="D16" s="86">
        <v>257514</v>
      </c>
      <c r="E16" s="86" t="s">
        <v>20</v>
      </c>
      <c r="F16" s="86" t="s">
        <v>43</v>
      </c>
      <c r="G16" s="86" t="s">
        <v>44</v>
      </c>
      <c r="H16" s="128">
        <v>257514</v>
      </c>
      <c r="I16" s="136" t="s">
        <v>36</v>
      </c>
    </row>
    <row r="17" ht="19" customHeight="1" spans="2:9">
      <c r="B17" s="83">
        <v>16</v>
      </c>
      <c r="C17" s="17" t="s">
        <v>45</v>
      </c>
      <c r="D17" s="18">
        <v>251564</v>
      </c>
      <c r="E17" s="18" t="s">
        <v>46</v>
      </c>
      <c r="F17" s="24" t="s">
        <v>28</v>
      </c>
      <c r="G17" s="99" t="s">
        <v>47</v>
      </c>
      <c r="H17" s="98">
        <v>251564</v>
      </c>
      <c r="I17" s="135" t="s">
        <v>23</v>
      </c>
    </row>
    <row r="18" spans="2:9">
      <c r="B18" s="129"/>
      <c r="C18" s="130"/>
      <c r="D18" s="131"/>
      <c r="E18" s="132"/>
      <c r="F18" s="132"/>
      <c r="G18" s="133"/>
      <c r="H18" s="134"/>
      <c r="I18" s="136"/>
    </row>
    <row r="19" spans="2:9">
      <c r="B19" s="129"/>
      <c r="C19" s="130"/>
      <c r="D19" s="131"/>
      <c r="E19" s="132"/>
      <c r="F19" s="132"/>
      <c r="G19" s="133"/>
      <c r="H19" s="134"/>
      <c r="I19" s="136"/>
    </row>
    <row r="20" ht="15.15" spans="2:9">
      <c r="B20" s="49" t="s">
        <v>48</v>
      </c>
      <c r="C20" s="50"/>
      <c r="D20" s="51">
        <v>8</v>
      </c>
      <c r="E20" s="52" t="s">
        <v>49</v>
      </c>
      <c r="F20" s="52"/>
      <c r="G20" s="53"/>
      <c r="H20" s="73"/>
      <c r="I20" s="74"/>
    </row>
    <row r="21" spans="7:9">
      <c r="G21" s="54"/>
      <c r="H21" s="60"/>
      <c r="I21" s="75"/>
    </row>
    <row r="22" spans="2:9">
      <c r="B22" s="55" t="s">
        <v>50</v>
      </c>
      <c r="C22" s="55"/>
      <c r="F22" s="55"/>
      <c r="G22" s="55" t="s">
        <v>51</v>
      </c>
      <c r="H22" s="55"/>
      <c r="I22" s="55"/>
    </row>
    <row r="23" spans="7:8">
      <c r="G23" s="55" t="s">
        <v>52</v>
      </c>
      <c r="H23" s="55"/>
    </row>
    <row r="25" spans="2:9">
      <c r="B25" s="55" t="s">
        <v>53</v>
      </c>
      <c r="C25" s="55"/>
      <c r="G25" s="56" t="s">
        <v>54</v>
      </c>
      <c r="H25" s="57"/>
      <c r="I25" s="55"/>
    </row>
    <row r="26" spans="6:8">
      <c r="F26" s="55"/>
      <c r="G26" s="58" t="s">
        <v>55</v>
      </c>
      <c r="H26" s="59"/>
    </row>
  </sheetData>
  <mergeCells count="11">
    <mergeCell ref="B2:D2"/>
    <mergeCell ref="B3:D3"/>
    <mergeCell ref="B4:F4"/>
    <mergeCell ref="B5:F5"/>
    <mergeCell ref="D6:G6"/>
    <mergeCell ref="H6:I6"/>
    <mergeCell ref="B20:C20"/>
    <mergeCell ref="E20:F20"/>
    <mergeCell ref="I2:I3"/>
    <mergeCell ref="B6:C7"/>
    <mergeCell ref="D7:G8"/>
  </mergeCells>
  <pageMargins left="0.7" right="0.7" top="0.75" bottom="0.75" header="0.3" footer="0.3"/>
  <pageSetup paperSize="9" scale="82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1"/>
  <sheetViews>
    <sheetView topLeftCell="A6" workbookViewId="0">
      <selection activeCell="F21" sqref="F21"/>
    </sheetView>
  </sheetViews>
  <sheetFormatPr defaultColWidth="9" defaultRowHeight="14.4"/>
  <cols>
    <col min="1" max="1" width="6" customWidth="1"/>
    <col min="2" max="2" width="7.44444444444444" customWidth="1"/>
    <col min="3" max="3" width="25.5555555555556" customWidth="1"/>
    <col min="4" max="4" width="13.6666666666667" customWidth="1"/>
    <col min="5" max="5" width="7.55555555555556" customWidth="1"/>
    <col min="6" max="6" width="33.3333333333333" customWidth="1"/>
    <col min="7" max="7" width="39.3333333333333" customWidth="1"/>
    <col min="8" max="8" width="13.3333333333333" customWidth="1"/>
    <col min="9" max="9" width="13" customWidth="1"/>
  </cols>
  <sheetData>
    <row r="1" spans="8:8">
      <c r="H1" s="60"/>
    </row>
    <row r="2" ht="15.6" spans="2:9">
      <c r="B2" s="1" t="s">
        <v>0</v>
      </c>
      <c r="C2" s="1"/>
      <c r="D2" s="1"/>
      <c r="E2" s="1"/>
      <c r="F2" s="2"/>
      <c r="H2" s="60"/>
      <c r="I2" s="61" t="s">
        <v>1</v>
      </c>
    </row>
    <row r="3" ht="15.6" spans="2:9">
      <c r="B3" s="1" t="s">
        <v>2</v>
      </c>
      <c r="C3" s="1"/>
      <c r="D3" s="1"/>
      <c r="E3" s="1"/>
      <c r="F3" s="2"/>
      <c r="H3" s="60"/>
      <c r="I3" s="61"/>
    </row>
    <row r="4" spans="2:8">
      <c r="B4" s="3" t="s">
        <v>3</v>
      </c>
      <c r="C4" s="3"/>
      <c r="D4" s="3"/>
      <c r="E4" s="3"/>
      <c r="F4" s="3"/>
      <c r="H4" s="60"/>
    </row>
    <row r="5" spans="2:8">
      <c r="B5" s="3" t="s">
        <v>4</v>
      </c>
      <c r="C5" s="3"/>
      <c r="D5" s="3"/>
      <c r="E5" s="3"/>
      <c r="F5" s="3"/>
      <c r="H5" s="60"/>
    </row>
    <row r="6" ht="24" customHeight="1" spans="2:9">
      <c r="B6" s="4" t="s">
        <v>5</v>
      </c>
      <c r="C6" s="4"/>
      <c r="D6" s="5" t="s">
        <v>56</v>
      </c>
      <c r="E6" s="5"/>
      <c r="F6" s="5"/>
      <c r="G6" s="5"/>
      <c r="H6" s="4"/>
      <c r="I6" s="62"/>
    </row>
    <row r="7" spans="2:9">
      <c r="B7" s="4"/>
      <c r="C7" s="4"/>
      <c r="D7" s="6" t="s">
        <v>57</v>
      </c>
      <c r="E7" s="6"/>
      <c r="F7" s="6"/>
      <c r="G7" s="6"/>
      <c r="H7" s="63" t="s">
        <v>9</v>
      </c>
      <c r="I7" s="64">
        <v>45927</v>
      </c>
    </row>
    <row r="8" ht="15.15" spans="4:9">
      <c r="D8" s="7"/>
      <c r="E8" s="7"/>
      <c r="F8" s="7"/>
      <c r="G8" s="7"/>
      <c r="H8" s="63" t="s">
        <v>10</v>
      </c>
      <c r="I8" s="118">
        <v>0.379861111111111</v>
      </c>
    </row>
    <row r="9" s="92" customFormat="1" ht="29.55" spans="2:9">
      <c r="B9" s="93" t="s">
        <v>11</v>
      </c>
      <c r="C9" s="93" t="s">
        <v>12</v>
      </c>
      <c r="D9" s="94" t="s">
        <v>13</v>
      </c>
      <c r="E9" s="94" t="s">
        <v>14</v>
      </c>
      <c r="F9" s="93" t="s">
        <v>15</v>
      </c>
      <c r="G9" s="95" t="s">
        <v>16</v>
      </c>
      <c r="H9" s="96" t="s">
        <v>17</v>
      </c>
      <c r="I9" s="119" t="s">
        <v>18</v>
      </c>
    </row>
    <row r="10" ht="21" customHeight="1" spans="2:9">
      <c r="B10" s="11">
        <v>33</v>
      </c>
      <c r="C10" s="12" t="s">
        <v>58</v>
      </c>
      <c r="D10" s="13">
        <v>250270</v>
      </c>
      <c r="E10" s="14" t="s">
        <v>59</v>
      </c>
      <c r="F10" s="14" t="s">
        <v>60</v>
      </c>
      <c r="G10" s="82" t="s">
        <v>61</v>
      </c>
      <c r="H10" s="97">
        <v>250060</v>
      </c>
      <c r="I10" s="120" t="s">
        <v>36</v>
      </c>
    </row>
    <row r="11" ht="21" customHeight="1" spans="2:9">
      <c r="B11" s="16">
        <v>63</v>
      </c>
      <c r="C11" s="17" t="s">
        <v>62</v>
      </c>
      <c r="D11" s="18">
        <v>250515</v>
      </c>
      <c r="E11" s="19">
        <v>1</v>
      </c>
      <c r="F11" s="19" t="s">
        <v>63</v>
      </c>
      <c r="G11" s="26" t="s">
        <v>64</v>
      </c>
      <c r="H11" s="27">
        <v>250515</v>
      </c>
      <c r="I11" s="121" t="s">
        <v>33</v>
      </c>
    </row>
    <row r="12" ht="21" customHeight="1" spans="2:9">
      <c r="B12" s="21">
        <v>51</v>
      </c>
      <c r="C12" s="17" t="s">
        <v>65</v>
      </c>
      <c r="D12" s="18">
        <v>250992</v>
      </c>
      <c r="E12" s="18" t="s">
        <v>20</v>
      </c>
      <c r="F12" s="19" t="s">
        <v>60</v>
      </c>
      <c r="G12" s="26" t="s">
        <v>66</v>
      </c>
      <c r="H12" s="27">
        <v>250992</v>
      </c>
      <c r="I12" s="121" t="s">
        <v>36</v>
      </c>
    </row>
    <row r="13" ht="21" customHeight="1" spans="2:9">
      <c r="B13" s="23">
        <v>58</v>
      </c>
      <c r="C13" s="17" t="s">
        <v>67</v>
      </c>
      <c r="D13" s="18">
        <v>250555</v>
      </c>
      <c r="E13" s="18" t="s">
        <v>38</v>
      </c>
      <c r="F13" s="24" t="s">
        <v>68</v>
      </c>
      <c r="G13" s="42" t="s">
        <v>69</v>
      </c>
      <c r="H13" s="98">
        <v>250555</v>
      </c>
      <c r="I13" s="121" t="s">
        <v>36</v>
      </c>
    </row>
    <row r="14" ht="21" customHeight="1" spans="2:9">
      <c r="B14" s="23">
        <v>87</v>
      </c>
      <c r="C14" s="29" t="s">
        <v>70</v>
      </c>
      <c r="D14" s="27">
        <v>250982</v>
      </c>
      <c r="E14" s="26" t="s">
        <v>20</v>
      </c>
      <c r="F14" s="30" t="s">
        <v>28</v>
      </c>
      <c r="G14" s="99" t="s">
        <v>71</v>
      </c>
      <c r="H14" s="98">
        <v>250982</v>
      </c>
      <c r="I14" s="121" t="s">
        <v>36</v>
      </c>
    </row>
    <row r="15" ht="21" customHeight="1" spans="2:9">
      <c r="B15" s="23">
        <v>36</v>
      </c>
      <c r="C15" s="17" t="s">
        <v>72</v>
      </c>
      <c r="D15" s="18">
        <v>250516</v>
      </c>
      <c r="E15" s="19" t="s">
        <v>38</v>
      </c>
      <c r="F15" s="24" t="s">
        <v>63</v>
      </c>
      <c r="G15" s="26" t="s">
        <v>73</v>
      </c>
      <c r="H15" s="27">
        <v>250516</v>
      </c>
      <c r="I15" s="121" t="s">
        <v>33</v>
      </c>
    </row>
    <row r="16" ht="21" customHeight="1" spans="2:9">
      <c r="B16" s="23">
        <v>23</v>
      </c>
      <c r="C16" s="17" t="s">
        <v>74</v>
      </c>
      <c r="D16" s="18">
        <v>251040</v>
      </c>
      <c r="E16" s="19" t="s">
        <v>20</v>
      </c>
      <c r="F16" s="24" t="s">
        <v>75</v>
      </c>
      <c r="G16" s="26" t="s">
        <v>76</v>
      </c>
      <c r="H16" s="27">
        <v>251040</v>
      </c>
      <c r="I16" s="121" t="s">
        <v>36</v>
      </c>
    </row>
    <row r="17" ht="21" customHeight="1" spans="2:9">
      <c r="B17" s="23">
        <v>8</v>
      </c>
      <c r="C17" s="17" t="s">
        <v>77</v>
      </c>
      <c r="D17" s="18">
        <v>250990</v>
      </c>
      <c r="E17" s="19">
        <v>1</v>
      </c>
      <c r="F17" s="19" t="s">
        <v>60</v>
      </c>
      <c r="G17" s="26" t="s">
        <v>78</v>
      </c>
      <c r="H17" s="27">
        <v>250990</v>
      </c>
      <c r="I17" s="122" t="s">
        <v>36</v>
      </c>
    </row>
    <row r="18" ht="21" customHeight="1" spans="2:9">
      <c r="B18" s="16">
        <v>71</v>
      </c>
      <c r="C18" s="17" t="s">
        <v>79</v>
      </c>
      <c r="D18" s="18">
        <v>250523</v>
      </c>
      <c r="E18" s="18" t="s">
        <v>38</v>
      </c>
      <c r="F18" s="19" t="s">
        <v>80</v>
      </c>
      <c r="G18" s="26" t="s">
        <v>81</v>
      </c>
      <c r="H18" s="26">
        <v>250001</v>
      </c>
      <c r="I18" s="121" t="s">
        <v>33</v>
      </c>
    </row>
    <row r="19" ht="21" customHeight="1" spans="2:9">
      <c r="B19" s="23">
        <v>2</v>
      </c>
      <c r="C19" s="29" t="s">
        <v>82</v>
      </c>
      <c r="D19" s="27">
        <v>250988</v>
      </c>
      <c r="E19" s="27" t="s">
        <v>20</v>
      </c>
      <c r="F19" s="26" t="s">
        <v>28</v>
      </c>
      <c r="G19" s="99" t="s">
        <v>83</v>
      </c>
      <c r="H19" s="99">
        <v>250988</v>
      </c>
      <c r="I19" s="121" t="s">
        <v>36</v>
      </c>
    </row>
    <row r="20" ht="21" customHeight="1" spans="2:9">
      <c r="B20" s="23">
        <v>10</v>
      </c>
      <c r="C20" s="100" t="s">
        <v>84</v>
      </c>
      <c r="D20" s="98">
        <v>250009</v>
      </c>
      <c r="E20" s="98">
        <v>1</v>
      </c>
      <c r="F20" s="101" t="s">
        <v>43</v>
      </c>
      <c r="G20" s="99" t="s">
        <v>85</v>
      </c>
      <c r="H20" s="99">
        <v>250009</v>
      </c>
      <c r="I20" s="123" t="s">
        <v>33</v>
      </c>
    </row>
    <row r="21" ht="21" customHeight="1" spans="2:9">
      <c r="B21" s="16">
        <v>7</v>
      </c>
      <c r="C21" s="35" t="s">
        <v>86</v>
      </c>
      <c r="D21" s="36">
        <v>250987</v>
      </c>
      <c r="E21" s="36" t="s">
        <v>20</v>
      </c>
      <c r="F21" s="37" t="s">
        <v>87</v>
      </c>
      <c r="G21" s="99" t="s">
        <v>88</v>
      </c>
      <c r="H21" s="98">
        <v>250987</v>
      </c>
      <c r="I21" s="123" t="s">
        <v>36</v>
      </c>
    </row>
    <row r="22" ht="21" customHeight="1" spans="2:9">
      <c r="B22" s="23">
        <v>17</v>
      </c>
      <c r="C22" s="38" t="s">
        <v>89</v>
      </c>
      <c r="D22" s="39">
        <v>250981</v>
      </c>
      <c r="E22" s="39" t="s">
        <v>38</v>
      </c>
      <c r="F22" s="40" t="s">
        <v>60</v>
      </c>
      <c r="G22" s="102" t="s">
        <v>90</v>
      </c>
      <c r="H22" s="102">
        <v>250981</v>
      </c>
      <c r="I22" s="124" t="s">
        <v>36</v>
      </c>
    </row>
    <row r="23" ht="20" customHeight="1" spans="2:9">
      <c r="B23" s="84">
        <v>25</v>
      </c>
      <c r="C23" s="103" t="s">
        <v>91</v>
      </c>
      <c r="D23" s="104">
        <v>257376</v>
      </c>
      <c r="E23" s="104" t="s">
        <v>20</v>
      </c>
      <c r="F23" s="104" t="s">
        <v>43</v>
      </c>
      <c r="G23" s="104" t="s">
        <v>92</v>
      </c>
      <c r="H23" s="105">
        <v>257376</v>
      </c>
      <c r="I23" s="125" t="s">
        <v>36</v>
      </c>
    </row>
    <row r="24" spans="2:9">
      <c r="B24" s="106"/>
      <c r="C24" s="107"/>
      <c r="D24" s="108"/>
      <c r="E24" s="109"/>
      <c r="F24" s="109"/>
      <c r="G24" s="110"/>
      <c r="H24" s="111"/>
      <c r="I24" s="125"/>
    </row>
    <row r="25" ht="15.15" spans="2:9">
      <c r="B25" s="112" t="s">
        <v>48</v>
      </c>
      <c r="C25" s="113"/>
      <c r="D25" s="114">
        <v>14</v>
      </c>
      <c r="E25" s="115" t="s">
        <v>49</v>
      </c>
      <c r="F25" s="115"/>
      <c r="G25" s="116"/>
      <c r="H25" s="117"/>
      <c r="I25" s="126"/>
    </row>
    <row r="26" spans="7:9">
      <c r="G26" s="54"/>
      <c r="H26" s="60"/>
      <c r="I26" s="55"/>
    </row>
    <row r="27" spans="2:8">
      <c r="B27" s="55" t="s">
        <v>50</v>
      </c>
      <c r="C27" s="55"/>
      <c r="F27" s="55"/>
      <c r="G27" s="55" t="s">
        <v>51</v>
      </c>
      <c r="H27" s="55"/>
    </row>
    <row r="28" spans="7:8">
      <c r="G28" s="55" t="s">
        <v>52</v>
      </c>
      <c r="H28" s="55"/>
    </row>
    <row r="30" spans="2:8">
      <c r="B30" s="55" t="s">
        <v>53</v>
      </c>
      <c r="C30" s="55"/>
      <c r="G30" s="56" t="s">
        <v>54</v>
      </c>
      <c r="H30" s="57"/>
    </row>
    <row r="31" spans="6:8">
      <c r="F31" s="55"/>
      <c r="G31" s="58" t="s">
        <v>55</v>
      </c>
      <c r="H31" s="59"/>
    </row>
  </sheetData>
  <mergeCells count="10">
    <mergeCell ref="B2:D2"/>
    <mergeCell ref="B3:D3"/>
    <mergeCell ref="B4:F4"/>
    <mergeCell ref="B5:F5"/>
    <mergeCell ref="D6:G6"/>
    <mergeCell ref="B25:C25"/>
    <mergeCell ref="E25:F25"/>
    <mergeCell ref="I2:I3"/>
    <mergeCell ref="B6:C7"/>
    <mergeCell ref="D7:G8"/>
  </mergeCells>
  <pageMargins left="0.25" right="0.25" top="0.75" bottom="0.75" header="0.298611111111111" footer="0.298611111111111"/>
  <pageSetup paperSize="9" scale="85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opLeftCell="A6" workbookViewId="0">
      <selection activeCell="K8" sqref="K8"/>
    </sheetView>
  </sheetViews>
  <sheetFormatPr defaultColWidth="9" defaultRowHeight="14.4"/>
  <cols>
    <col min="1" max="1" width="6" customWidth="1"/>
    <col min="2" max="2" width="7.44444444444444" customWidth="1"/>
    <col min="3" max="3" width="25.5555555555556" customWidth="1"/>
    <col min="4" max="4" width="13.6666666666667" customWidth="1"/>
    <col min="5" max="5" width="7.55555555555556" customWidth="1"/>
    <col min="6" max="6" width="33.3333333333333" customWidth="1"/>
    <col min="7" max="9" width="10.6666666666667" customWidth="1"/>
    <col min="10" max="10" width="11.6666666666667" customWidth="1"/>
    <col min="11" max="11" width="10.6666666666667" customWidth="1"/>
  </cols>
  <sheetData>
    <row r="1" spans="10:10">
      <c r="J1" s="60"/>
    </row>
    <row r="2" ht="15.6" spans="2:11">
      <c r="B2" s="1" t="s">
        <v>0</v>
      </c>
      <c r="C2" s="1"/>
      <c r="D2" s="1"/>
      <c r="E2" s="1"/>
      <c r="F2" s="2"/>
      <c r="J2" s="60"/>
      <c r="K2" s="61" t="s">
        <v>1</v>
      </c>
    </row>
    <row r="3" ht="15.6" spans="2:11">
      <c r="B3" s="1" t="s">
        <v>2</v>
      </c>
      <c r="C3" s="1"/>
      <c r="D3" s="1"/>
      <c r="E3" s="1"/>
      <c r="F3" s="2"/>
      <c r="J3" s="60"/>
      <c r="K3" s="61"/>
    </row>
    <row r="4" spans="2:10">
      <c r="B4" s="3" t="s">
        <v>3</v>
      </c>
      <c r="C4" s="3"/>
      <c r="D4" s="3"/>
      <c r="E4" s="3"/>
      <c r="F4" s="3"/>
      <c r="J4" s="60"/>
    </row>
    <row r="5" spans="2:10">
      <c r="B5" s="3" t="s">
        <v>4</v>
      </c>
      <c r="C5" s="3"/>
      <c r="D5" s="3"/>
      <c r="E5" s="3"/>
      <c r="F5" s="3"/>
      <c r="J5" s="60"/>
    </row>
    <row r="6" ht="31.05" customHeight="1" spans="2:11">
      <c r="B6" s="4" t="s">
        <v>5</v>
      </c>
      <c r="C6" s="4"/>
      <c r="D6" s="5" t="s">
        <v>56</v>
      </c>
      <c r="E6" s="5"/>
      <c r="F6" s="5"/>
      <c r="G6" s="5"/>
      <c r="H6" s="5"/>
      <c r="I6" s="5"/>
      <c r="J6" s="4"/>
      <c r="K6" s="62"/>
    </row>
    <row r="7" spans="2:11">
      <c r="B7" s="4"/>
      <c r="C7" s="4"/>
      <c r="D7" s="6" t="s">
        <v>93</v>
      </c>
      <c r="E7" s="6"/>
      <c r="F7" s="6"/>
      <c r="G7" s="6"/>
      <c r="H7" s="6"/>
      <c r="I7" s="6"/>
      <c r="J7" s="63" t="s">
        <v>9</v>
      </c>
      <c r="K7" s="64">
        <v>45927</v>
      </c>
    </row>
    <row r="8" ht="15.15" spans="4:11">
      <c r="D8" s="7"/>
      <c r="E8" s="7"/>
      <c r="F8" s="7"/>
      <c r="G8" s="7"/>
      <c r="H8" s="7"/>
      <c r="I8" s="7"/>
      <c r="J8" s="63" t="s">
        <v>10</v>
      </c>
      <c r="K8" s="65">
        <v>0.6875</v>
      </c>
    </row>
    <row r="9" ht="28.35" spans="2:11">
      <c r="B9" s="76" t="s">
        <v>11</v>
      </c>
      <c r="C9" s="76" t="s">
        <v>12</v>
      </c>
      <c r="D9" s="77" t="s">
        <v>13</v>
      </c>
      <c r="E9" s="77" t="s">
        <v>14</v>
      </c>
      <c r="F9" s="76" t="s">
        <v>15</v>
      </c>
      <c r="G9" s="78" t="s">
        <v>94</v>
      </c>
      <c r="H9" s="78" t="s">
        <v>95</v>
      </c>
      <c r="I9" s="78" t="s">
        <v>96</v>
      </c>
      <c r="J9" s="88" t="s">
        <v>97</v>
      </c>
      <c r="K9" s="89" t="s">
        <v>98</v>
      </c>
    </row>
    <row r="10" ht="21" customHeight="1" spans="2:11">
      <c r="B10" s="79">
        <v>6</v>
      </c>
      <c r="C10" s="80" t="s">
        <v>24</v>
      </c>
      <c r="D10" s="81">
        <v>251932</v>
      </c>
      <c r="E10" s="81" t="s">
        <v>20</v>
      </c>
      <c r="F10" s="82" t="s">
        <v>25</v>
      </c>
      <c r="G10" s="15">
        <v>6</v>
      </c>
      <c r="H10" s="15">
        <v>31</v>
      </c>
      <c r="I10" s="15">
        <v>16</v>
      </c>
      <c r="J10" s="90">
        <f t="shared" ref="J10:J17" si="0">SUM(G10:I10)</f>
        <v>53</v>
      </c>
      <c r="K10" s="69">
        <v>1</v>
      </c>
    </row>
    <row r="11" ht="21" customHeight="1" spans="2:11">
      <c r="B11" s="83">
        <v>82</v>
      </c>
      <c r="C11" s="17" t="s">
        <v>27</v>
      </c>
      <c r="D11" s="18">
        <v>250282</v>
      </c>
      <c r="E11" s="18" t="s">
        <v>20</v>
      </c>
      <c r="F11" s="19" t="s">
        <v>28</v>
      </c>
      <c r="G11" s="25">
        <v>2</v>
      </c>
      <c r="H11" s="25">
        <v>19</v>
      </c>
      <c r="I11" s="25">
        <v>31</v>
      </c>
      <c r="J11" s="28">
        <f t="shared" si="0"/>
        <v>52</v>
      </c>
      <c r="K11" s="71">
        <v>2</v>
      </c>
    </row>
    <row r="12" ht="21" customHeight="1" spans="2:11">
      <c r="B12" s="83">
        <v>5</v>
      </c>
      <c r="C12" s="17" t="s">
        <v>34</v>
      </c>
      <c r="D12" s="18">
        <v>255566</v>
      </c>
      <c r="E12" s="18" t="s">
        <v>20</v>
      </c>
      <c r="F12" s="24" t="s">
        <v>28</v>
      </c>
      <c r="G12" s="25"/>
      <c r="H12" s="25">
        <v>16</v>
      </c>
      <c r="I12" s="25">
        <v>23</v>
      </c>
      <c r="J12" s="28">
        <f t="shared" si="0"/>
        <v>39</v>
      </c>
      <c r="K12" s="71">
        <v>3</v>
      </c>
    </row>
    <row r="13" ht="21" customHeight="1" spans="2:11">
      <c r="B13" s="16">
        <v>55</v>
      </c>
      <c r="C13" s="17" t="s">
        <v>19</v>
      </c>
      <c r="D13" s="18">
        <v>251043</v>
      </c>
      <c r="E13" s="19" t="s">
        <v>20</v>
      </c>
      <c r="F13" s="24" t="s">
        <v>21</v>
      </c>
      <c r="G13" s="25"/>
      <c r="H13" s="25">
        <v>14</v>
      </c>
      <c r="I13" s="25">
        <v>14</v>
      </c>
      <c r="J13" s="28">
        <f t="shared" si="0"/>
        <v>28</v>
      </c>
      <c r="K13" s="71">
        <v>4</v>
      </c>
    </row>
    <row r="14" ht="21" customHeight="1" spans="2:11">
      <c r="B14" s="83">
        <v>16</v>
      </c>
      <c r="C14" s="17" t="s">
        <v>45</v>
      </c>
      <c r="D14" s="18">
        <v>251564</v>
      </c>
      <c r="E14" s="18" t="s">
        <v>46</v>
      </c>
      <c r="F14" s="24" t="s">
        <v>28</v>
      </c>
      <c r="G14" s="25">
        <v>4</v>
      </c>
      <c r="H14" s="25">
        <v>23</v>
      </c>
      <c r="I14" s="25">
        <v>0</v>
      </c>
      <c r="J14" s="28">
        <f t="shared" si="0"/>
        <v>27</v>
      </c>
      <c r="K14" s="71">
        <v>5</v>
      </c>
    </row>
    <row r="15" ht="21" customHeight="1" spans="2:11">
      <c r="B15" s="16">
        <v>77</v>
      </c>
      <c r="C15" s="35" t="s">
        <v>37</v>
      </c>
      <c r="D15" s="36">
        <v>251525</v>
      </c>
      <c r="E15" s="36" t="s">
        <v>38</v>
      </c>
      <c r="F15" s="37" t="s">
        <v>39</v>
      </c>
      <c r="G15" s="25"/>
      <c r="H15" s="25">
        <v>0</v>
      </c>
      <c r="I15" s="25">
        <v>19</v>
      </c>
      <c r="J15" s="28">
        <f t="shared" si="0"/>
        <v>19</v>
      </c>
      <c r="K15" s="71">
        <v>6</v>
      </c>
    </row>
    <row r="16" ht="21" customHeight="1" spans="2:11">
      <c r="B16" s="84">
        <v>12</v>
      </c>
      <c r="C16" s="85" t="s">
        <v>42</v>
      </c>
      <c r="D16" s="86">
        <v>257514</v>
      </c>
      <c r="E16" s="86" t="s">
        <v>20</v>
      </c>
      <c r="F16" s="86" t="s">
        <v>43</v>
      </c>
      <c r="G16" s="25"/>
      <c r="H16" s="25">
        <v>0</v>
      </c>
      <c r="I16" s="25">
        <v>12</v>
      </c>
      <c r="J16" s="28">
        <f t="shared" si="0"/>
        <v>12</v>
      </c>
      <c r="K16" s="71">
        <v>7</v>
      </c>
    </row>
    <row r="17" ht="21" customHeight="1" spans="2:11">
      <c r="B17" s="83">
        <v>83</v>
      </c>
      <c r="C17" s="17" t="s">
        <v>31</v>
      </c>
      <c r="D17" s="18">
        <v>252021</v>
      </c>
      <c r="E17" s="18" t="s">
        <v>20</v>
      </c>
      <c r="F17" s="24" t="s">
        <v>28</v>
      </c>
      <c r="G17" s="25"/>
      <c r="H17" s="25">
        <v>0</v>
      </c>
      <c r="I17" s="25">
        <v>0</v>
      </c>
      <c r="J17" s="28">
        <f t="shared" si="0"/>
        <v>0</v>
      </c>
      <c r="K17" s="71"/>
    </row>
    <row r="18" ht="21" customHeight="1" spans="2:11">
      <c r="B18" s="87"/>
      <c r="C18" s="44"/>
      <c r="D18" s="45"/>
      <c r="E18" s="45"/>
      <c r="F18" s="46"/>
      <c r="G18" s="47"/>
      <c r="H18" s="47"/>
      <c r="I18" s="47"/>
      <c r="J18" s="48"/>
      <c r="K18" s="91"/>
    </row>
    <row r="19" ht="15.15" spans="2:11">
      <c r="B19" s="49" t="s">
        <v>48</v>
      </c>
      <c r="C19" s="50"/>
      <c r="D19" s="51">
        <v>8</v>
      </c>
      <c r="E19" s="52" t="s">
        <v>49</v>
      </c>
      <c r="F19" s="52"/>
      <c r="G19" s="53"/>
      <c r="H19" s="53"/>
      <c r="I19" s="53"/>
      <c r="J19" s="73"/>
      <c r="K19" s="74"/>
    </row>
    <row r="20" spans="7:11">
      <c r="G20" s="54"/>
      <c r="H20" s="54"/>
      <c r="I20" s="54"/>
      <c r="J20" s="60"/>
      <c r="K20" s="75"/>
    </row>
    <row r="21" spans="2:11">
      <c r="B21" s="55" t="s">
        <v>50</v>
      </c>
      <c r="C21" s="55"/>
      <c r="F21" s="55"/>
      <c r="G21" s="55" t="s">
        <v>51</v>
      </c>
      <c r="H21" s="55"/>
      <c r="I21" s="55"/>
      <c r="J21" s="59"/>
      <c r="K21" s="55"/>
    </row>
    <row r="22" spans="7:10">
      <c r="G22" s="55" t="s">
        <v>52</v>
      </c>
      <c r="H22" s="55"/>
      <c r="I22" s="55"/>
      <c r="J22" s="59"/>
    </row>
    <row r="23" spans="10:10">
      <c r="J23" s="59"/>
    </row>
    <row r="24" spans="2:11">
      <c r="B24" s="55" t="s">
        <v>53</v>
      </c>
      <c r="C24" s="55"/>
      <c r="G24" s="56" t="s">
        <v>54</v>
      </c>
      <c r="H24" s="57"/>
      <c r="I24" s="56"/>
      <c r="J24" s="59"/>
      <c r="K24" s="55"/>
    </row>
    <row r="25" spans="6:10">
      <c r="F25" s="55"/>
      <c r="G25" s="58" t="s">
        <v>55</v>
      </c>
      <c r="H25" s="59"/>
      <c r="I25" s="58"/>
      <c r="J25" s="59"/>
    </row>
  </sheetData>
  <sortState ref="B10:J17">
    <sortCondition ref="J10:J17" descending="1"/>
  </sortState>
  <mergeCells count="10">
    <mergeCell ref="B2:D2"/>
    <mergeCell ref="B3:D3"/>
    <mergeCell ref="B4:F4"/>
    <mergeCell ref="B5:F5"/>
    <mergeCell ref="D6:I6"/>
    <mergeCell ref="B19:C19"/>
    <mergeCell ref="E19:F19"/>
    <mergeCell ref="K2:K3"/>
    <mergeCell ref="B6:C7"/>
    <mergeCell ref="D7:I8"/>
  </mergeCells>
  <pageMargins left="0.7" right="0.7" top="0.75" bottom="0.75" header="0.3" footer="0.3"/>
  <pageSetup paperSize="9" scale="88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workbookViewId="0">
      <selection activeCell="F20" sqref="F20"/>
    </sheetView>
  </sheetViews>
  <sheetFormatPr defaultColWidth="9" defaultRowHeight="14.4"/>
  <cols>
    <col min="1" max="1" width="6" customWidth="1"/>
    <col min="2" max="2" width="7.44444444444444" customWidth="1"/>
    <col min="3" max="3" width="25.5555555555556" customWidth="1"/>
    <col min="4" max="4" width="13.6666666666667" customWidth="1"/>
    <col min="5" max="5" width="7.55555555555556" customWidth="1"/>
    <col min="6" max="6" width="33.3333333333333" customWidth="1"/>
    <col min="7" max="9" width="10.6666666666667" customWidth="1"/>
    <col min="10" max="10" width="12" customWidth="1"/>
    <col min="11" max="11" width="10.6666666666667" customWidth="1"/>
  </cols>
  <sheetData>
    <row r="1" spans="10:10">
      <c r="J1" s="60"/>
    </row>
    <row r="2" ht="15.6" spans="2:11">
      <c r="B2" s="1" t="s">
        <v>0</v>
      </c>
      <c r="C2" s="1"/>
      <c r="D2" s="1"/>
      <c r="E2" s="1"/>
      <c r="F2" s="2"/>
      <c r="J2" s="60"/>
      <c r="K2" s="61" t="s">
        <v>1</v>
      </c>
    </row>
    <row r="3" ht="15.6" spans="2:11">
      <c r="B3" s="1" t="s">
        <v>2</v>
      </c>
      <c r="C3" s="1"/>
      <c r="D3" s="1"/>
      <c r="E3" s="1"/>
      <c r="F3" s="2"/>
      <c r="J3" s="60"/>
      <c r="K3" s="61"/>
    </row>
    <row r="4" spans="2:10">
      <c r="B4" s="3" t="s">
        <v>3</v>
      </c>
      <c r="C4" s="3"/>
      <c r="D4" s="3"/>
      <c r="E4" s="3"/>
      <c r="F4" s="3"/>
      <c r="J4" s="60"/>
    </row>
    <row r="5" spans="2:10">
      <c r="B5" s="3" t="s">
        <v>4</v>
      </c>
      <c r="C5" s="3"/>
      <c r="D5" s="3"/>
      <c r="E5" s="3"/>
      <c r="F5" s="3"/>
      <c r="J5" s="60"/>
    </row>
    <row r="6" ht="36" customHeight="1" spans="2:11">
      <c r="B6" s="4" t="s">
        <v>5</v>
      </c>
      <c r="C6" s="4"/>
      <c r="D6" s="5" t="s">
        <v>56</v>
      </c>
      <c r="E6" s="5"/>
      <c r="F6" s="5"/>
      <c r="G6" s="5"/>
      <c r="H6" s="5"/>
      <c r="I6" s="5"/>
      <c r="J6" s="4"/>
      <c r="K6" s="62"/>
    </row>
    <row r="7" spans="2:11">
      <c r="B7" s="4"/>
      <c r="C7" s="4"/>
      <c r="D7" s="6" t="s">
        <v>99</v>
      </c>
      <c r="E7" s="6"/>
      <c r="F7" s="6"/>
      <c r="G7" s="6"/>
      <c r="H7" s="6"/>
      <c r="I7" s="6"/>
      <c r="J7" s="63" t="s">
        <v>9</v>
      </c>
      <c r="K7" s="64">
        <v>45927</v>
      </c>
    </row>
    <row r="8" ht="15.15" spans="4:11">
      <c r="D8" s="7"/>
      <c r="E8" s="7"/>
      <c r="F8" s="7"/>
      <c r="G8" s="7"/>
      <c r="H8" s="7"/>
      <c r="I8" s="7"/>
      <c r="J8" s="63" t="s">
        <v>10</v>
      </c>
      <c r="K8" s="65">
        <v>0.690972222222222</v>
      </c>
    </row>
    <row r="9" ht="28.35" spans="2:11">
      <c r="B9" s="8" t="s">
        <v>11</v>
      </c>
      <c r="C9" s="8" t="s">
        <v>12</v>
      </c>
      <c r="D9" s="9" t="s">
        <v>13</v>
      </c>
      <c r="E9" s="9" t="s">
        <v>14</v>
      </c>
      <c r="F9" s="8" t="s">
        <v>15</v>
      </c>
      <c r="G9" s="10" t="s">
        <v>94</v>
      </c>
      <c r="H9" s="10" t="s">
        <v>95</v>
      </c>
      <c r="I9" s="10" t="s">
        <v>96</v>
      </c>
      <c r="J9" s="66" t="s">
        <v>97</v>
      </c>
      <c r="K9" s="67" t="s">
        <v>98</v>
      </c>
    </row>
    <row r="10" ht="19.95" customHeight="1" spans="2:11">
      <c r="B10" s="11">
        <v>36</v>
      </c>
      <c r="C10" s="12" t="s">
        <v>72</v>
      </c>
      <c r="D10" s="13">
        <v>250516</v>
      </c>
      <c r="E10" s="14" t="s">
        <v>38</v>
      </c>
      <c r="F10" s="14" t="s">
        <v>63</v>
      </c>
      <c r="G10" s="15"/>
      <c r="H10" s="15">
        <v>12</v>
      </c>
      <c r="I10" s="15">
        <v>30</v>
      </c>
      <c r="J10" s="68">
        <f t="shared" ref="J10:J23" si="0">SUM(G10:I10)</f>
        <v>42</v>
      </c>
      <c r="K10" s="69">
        <v>1</v>
      </c>
    </row>
    <row r="11" ht="19.95" customHeight="1" spans="2:11">
      <c r="B11" s="16">
        <v>63</v>
      </c>
      <c r="C11" s="17" t="s">
        <v>62</v>
      </c>
      <c r="D11" s="18">
        <v>250515</v>
      </c>
      <c r="E11" s="19">
        <v>1</v>
      </c>
      <c r="F11" s="19" t="s">
        <v>63</v>
      </c>
      <c r="G11" s="20">
        <v>2</v>
      </c>
      <c r="H11" s="20">
        <v>23</v>
      </c>
      <c r="I11" s="20">
        <v>15</v>
      </c>
      <c r="J11" s="25">
        <f t="shared" si="0"/>
        <v>40</v>
      </c>
      <c r="K11" s="70">
        <v>2</v>
      </c>
    </row>
    <row r="12" ht="19.95" customHeight="1" spans="2:11">
      <c r="B12" s="21">
        <v>33</v>
      </c>
      <c r="C12" s="17" t="s">
        <v>58</v>
      </c>
      <c r="D12" s="18">
        <v>250270</v>
      </c>
      <c r="E12" s="19" t="s">
        <v>59</v>
      </c>
      <c r="F12" s="19" t="s">
        <v>60</v>
      </c>
      <c r="G12" s="20">
        <v>6</v>
      </c>
      <c r="H12" s="22">
        <v>30</v>
      </c>
      <c r="I12" s="25">
        <v>0</v>
      </c>
      <c r="J12" s="25">
        <f t="shared" si="0"/>
        <v>36</v>
      </c>
      <c r="K12" s="71">
        <v>3</v>
      </c>
    </row>
    <row r="13" ht="19.95" customHeight="1" spans="2:11">
      <c r="B13" s="23">
        <v>71</v>
      </c>
      <c r="C13" s="17" t="s">
        <v>79</v>
      </c>
      <c r="D13" s="18">
        <v>250523</v>
      </c>
      <c r="E13" s="18" t="s">
        <v>38</v>
      </c>
      <c r="F13" s="24" t="s">
        <v>80</v>
      </c>
      <c r="G13" s="25">
        <v>4</v>
      </c>
      <c r="H13" s="25">
        <v>5</v>
      </c>
      <c r="I13" s="25">
        <v>23</v>
      </c>
      <c r="J13" s="25">
        <f t="shared" si="0"/>
        <v>32</v>
      </c>
      <c r="K13" s="71">
        <v>4</v>
      </c>
    </row>
    <row r="14" ht="19.95" customHeight="1" spans="2:11">
      <c r="B14" s="23">
        <v>58</v>
      </c>
      <c r="C14" s="17" t="s">
        <v>67</v>
      </c>
      <c r="D14" s="18">
        <v>250555</v>
      </c>
      <c r="E14" s="18" t="s">
        <v>38</v>
      </c>
      <c r="F14" s="24" t="s">
        <v>68</v>
      </c>
      <c r="G14" s="26"/>
      <c r="H14" s="27">
        <v>14</v>
      </c>
      <c r="I14" s="26">
        <v>16</v>
      </c>
      <c r="J14" s="25">
        <f t="shared" si="0"/>
        <v>30</v>
      </c>
      <c r="K14" s="71">
        <v>5</v>
      </c>
    </row>
    <row r="15" ht="19.95" customHeight="1" spans="2:11">
      <c r="B15" s="23">
        <v>23</v>
      </c>
      <c r="C15" s="17" t="s">
        <v>74</v>
      </c>
      <c r="D15" s="18">
        <v>251040</v>
      </c>
      <c r="E15" s="19" t="s">
        <v>20</v>
      </c>
      <c r="F15" s="24" t="s">
        <v>75</v>
      </c>
      <c r="G15" s="25"/>
      <c r="H15" s="28">
        <v>7</v>
      </c>
      <c r="I15" s="25">
        <v>19</v>
      </c>
      <c r="J15" s="25">
        <f t="shared" si="0"/>
        <v>26</v>
      </c>
      <c r="K15" s="71">
        <v>6</v>
      </c>
    </row>
    <row r="16" ht="19.95" customHeight="1" spans="2:11">
      <c r="B16" s="23">
        <v>87</v>
      </c>
      <c r="C16" s="29" t="s">
        <v>70</v>
      </c>
      <c r="D16" s="27">
        <v>250982</v>
      </c>
      <c r="E16" s="26" t="s">
        <v>20</v>
      </c>
      <c r="F16" s="30" t="s">
        <v>28</v>
      </c>
      <c r="G16" s="25"/>
      <c r="H16" s="28">
        <v>19</v>
      </c>
      <c r="I16" s="25">
        <v>4</v>
      </c>
      <c r="J16" s="25">
        <f t="shared" si="0"/>
        <v>23</v>
      </c>
      <c r="K16" s="71">
        <v>7</v>
      </c>
    </row>
    <row r="17" ht="19.95" customHeight="1" spans="2:11">
      <c r="B17" s="23">
        <v>8</v>
      </c>
      <c r="C17" s="17" t="s">
        <v>77</v>
      </c>
      <c r="D17" s="18">
        <v>250990</v>
      </c>
      <c r="E17" s="19">
        <v>1</v>
      </c>
      <c r="F17" s="19" t="s">
        <v>60</v>
      </c>
      <c r="G17" s="25"/>
      <c r="H17" s="25">
        <v>10</v>
      </c>
      <c r="I17" s="25">
        <v>12</v>
      </c>
      <c r="J17" s="25">
        <f t="shared" si="0"/>
        <v>22</v>
      </c>
      <c r="K17" s="71">
        <v>8</v>
      </c>
    </row>
    <row r="18" ht="19.95" customHeight="1" spans="2:11">
      <c r="B18" s="16">
        <v>7</v>
      </c>
      <c r="C18" s="17" t="s">
        <v>86</v>
      </c>
      <c r="D18" s="18">
        <v>250987</v>
      </c>
      <c r="E18" s="18" t="s">
        <v>20</v>
      </c>
      <c r="F18" s="19" t="s">
        <v>87</v>
      </c>
      <c r="G18" s="25"/>
      <c r="H18" s="25">
        <v>8</v>
      </c>
      <c r="I18" s="25">
        <v>10</v>
      </c>
      <c r="J18" s="25">
        <f t="shared" si="0"/>
        <v>18</v>
      </c>
      <c r="K18" s="71">
        <v>9</v>
      </c>
    </row>
    <row r="19" ht="19.95" customHeight="1" spans="2:11">
      <c r="B19" s="23">
        <v>10</v>
      </c>
      <c r="C19" s="29" t="s">
        <v>84</v>
      </c>
      <c r="D19" s="27">
        <v>250009</v>
      </c>
      <c r="E19" s="27">
        <v>1</v>
      </c>
      <c r="F19" s="26" t="s">
        <v>43</v>
      </c>
      <c r="G19" s="25"/>
      <c r="H19" s="25">
        <v>10</v>
      </c>
      <c r="I19" s="25">
        <v>7</v>
      </c>
      <c r="J19" s="25">
        <f t="shared" si="0"/>
        <v>17</v>
      </c>
      <c r="K19" s="71">
        <v>10</v>
      </c>
    </row>
    <row r="20" ht="19.95" customHeight="1" spans="2:11">
      <c r="B20" s="31">
        <v>25</v>
      </c>
      <c r="C20" s="32" t="s">
        <v>91</v>
      </c>
      <c r="D20" s="33">
        <v>257376</v>
      </c>
      <c r="E20" s="33" t="s">
        <v>20</v>
      </c>
      <c r="F20" s="34" t="s">
        <v>43</v>
      </c>
      <c r="G20" s="25"/>
      <c r="H20" s="25">
        <v>6</v>
      </c>
      <c r="I20" s="25">
        <v>6</v>
      </c>
      <c r="J20" s="25">
        <f t="shared" si="0"/>
        <v>12</v>
      </c>
      <c r="K20" s="71">
        <v>11</v>
      </c>
    </row>
    <row r="21" ht="19.95" customHeight="1" spans="2:11">
      <c r="B21" s="16">
        <v>51</v>
      </c>
      <c r="C21" s="35" t="s">
        <v>65</v>
      </c>
      <c r="D21" s="36">
        <v>250992</v>
      </c>
      <c r="E21" s="36" t="s">
        <v>20</v>
      </c>
      <c r="F21" s="37" t="s">
        <v>60</v>
      </c>
      <c r="G21" s="25"/>
      <c r="H21" s="25">
        <v>5</v>
      </c>
      <c r="I21" s="25">
        <v>5</v>
      </c>
      <c r="J21" s="25">
        <f t="shared" si="0"/>
        <v>10</v>
      </c>
      <c r="K21" s="71">
        <v>12</v>
      </c>
    </row>
    <row r="22" ht="19.95" customHeight="1" spans="2:11">
      <c r="B22" s="23">
        <v>17</v>
      </c>
      <c r="C22" s="38" t="s">
        <v>89</v>
      </c>
      <c r="D22" s="39">
        <v>250981</v>
      </c>
      <c r="E22" s="39" t="s">
        <v>38</v>
      </c>
      <c r="F22" s="40" t="s">
        <v>60</v>
      </c>
      <c r="G22" s="25"/>
      <c r="H22" s="25">
        <v>0</v>
      </c>
      <c r="I22" s="25">
        <v>8</v>
      </c>
      <c r="J22" s="25">
        <f t="shared" si="0"/>
        <v>8</v>
      </c>
      <c r="K22" s="71">
        <v>12</v>
      </c>
    </row>
    <row r="23" ht="19.95" customHeight="1" spans="2:11">
      <c r="B23" s="16">
        <v>2</v>
      </c>
      <c r="C23" s="29" t="s">
        <v>82</v>
      </c>
      <c r="D23" s="27">
        <v>250988</v>
      </c>
      <c r="E23" s="27" t="s">
        <v>20</v>
      </c>
      <c r="F23" s="26" t="s">
        <v>28</v>
      </c>
      <c r="G23" s="25"/>
      <c r="H23" s="25">
        <v>0</v>
      </c>
      <c r="I23" s="25">
        <v>0</v>
      </c>
      <c r="J23" s="25">
        <f t="shared" si="0"/>
        <v>0</v>
      </c>
      <c r="K23" s="71"/>
    </row>
    <row r="24" ht="19.95" customHeight="1" spans="2:11">
      <c r="B24" s="41"/>
      <c r="C24" s="35"/>
      <c r="D24" s="36"/>
      <c r="E24" s="42"/>
      <c r="F24" s="37"/>
      <c r="G24" s="25"/>
      <c r="H24" s="25"/>
      <c r="I24" s="25"/>
      <c r="J24" s="25"/>
      <c r="K24" s="71"/>
    </row>
    <row r="25" ht="19.95" customHeight="1" spans="2:11">
      <c r="B25" s="43"/>
      <c r="C25" s="44"/>
      <c r="D25" s="45"/>
      <c r="E25" s="46"/>
      <c r="F25" s="46"/>
      <c r="G25" s="47"/>
      <c r="H25" s="48"/>
      <c r="I25" s="47"/>
      <c r="J25" s="47"/>
      <c r="K25" s="72"/>
    </row>
    <row r="26" ht="15.15" spans="2:11">
      <c r="B26" s="49" t="s">
        <v>48</v>
      </c>
      <c r="C26" s="50"/>
      <c r="D26" s="51">
        <v>16</v>
      </c>
      <c r="E26" s="52" t="s">
        <v>49</v>
      </c>
      <c r="F26" s="52"/>
      <c r="G26" s="53"/>
      <c r="H26" s="53"/>
      <c r="I26" s="53"/>
      <c r="J26" s="73"/>
      <c r="K26" s="74"/>
    </row>
    <row r="27" spans="7:11">
      <c r="G27" s="54"/>
      <c r="H27" s="54"/>
      <c r="I27" s="54"/>
      <c r="J27" s="60"/>
      <c r="K27" s="75"/>
    </row>
    <row r="28" spans="2:11">
      <c r="B28" s="55" t="s">
        <v>50</v>
      </c>
      <c r="C28" s="55"/>
      <c r="F28" s="55"/>
      <c r="G28" s="55" t="s">
        <v>51</v>
      </c>
      <c r="H28" s="55"/>
      <c r="I28" s="55"/>
      <c r="J28" s="59"/>
      <c r="K28" s="55"/>
    </row>
    <row r="29" spans="7:10">
      <c r="G29" s="55" t="s">
        <v>52</v>
      </c>
      <c r="H29" s="55"/>
      <c r="I29" s="55"/>
      <c r="J29" s="59"/>
    </row>
    <row r="30" spans="10:10">
      <c r="J30" s="59"/>
    </row>
    <row r="31" spans="2:11">
      <c r="B31" s="55" t="s">
        <v>53</v>
      </c>
      <c r="C31" s="55"/>
      <c r="G31" s="56" t="s">
        <v>54</v>
      </c>
      <c r="H31" s="57"/>
      <c r="I31" s="56"/>
      <c r="J31" s="59"/>
      <c r="K31" s="55"/>
    </row>
    <row r="32" spans="6:10">
      <c r="F32" s="55"/>
      <c r="G32" s="58" t="s">
        <v>55</v>
      </c>
      <c r="H32" s="59"/>
      <c r="I32" s="58"/>
      <c r="J32" s="59"/>
    </row>
  </sheetData>
  <sortState ref="B10:J23">
    <sortCondition ref="J10:J23" descending="1"/>
  </sortState>
  <mergeCells count="10">
    <mergeCell ref="B2:D2"/>
    <mergeCell ref="B3:D3"/>
    <mergeCell ref="B4:F4"/>
    <mergeCell ref="B5:F5"/>
    <mergeCell ref="D6:I6"/>
    <mergeCell ref="B26:C26"/>
    <mergeCell ref="E26:F26"/>
    <mergeCell ref="K2:K3"/>
    <mergeCell ref="B6:C7"/>
    <mergeCell ref="D7:I8"/>
  </mergeCells>
  <pageMargins left="0.7" right="0.7" top="0.75" bottom="0.75" header="0.3" footer="0.3"/>
  <pageSetup paperSize="9" scale="88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1600</vt:lpstr>
      <vt:lpstr>5723</vt:lpstr>
      <vt:lpstr>ИТОГ 1600</vt:lpstr>
      <vt:lpstr>ИТОГ 5723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v.kuvaeva</cp:lastModifiedBy>
  <dcterms:created xsi:type="dcterms:W3CDTF">2015-06-05T18:19:00Z</dcterms:created>
  <cp:lastPrinted>2025-06-29T06:16:00Z</cp:lastPrinted>
  <dcterms:modified xsi:type="dcterms:W3CDTF">2025-09-27T13:42:14Z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FEF3C45AFAF0411FAAEBE8BBFED39215_13</vt:lpwstr>
  </property>
  <property fmtid="{D5CDD505-2E9C-101B-9397-08002B2CF9AE}" pid="3" name="KSOProductBuildVer">
    <vt:lpwstr>1049-12.2.0.22549</vt:lpwstr>
  </property>
</Properties>
</file>