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.gracheva\Desktop\2025\НЛС\Лето\НЛС 4\"/>
    </mc:Choice>
  </mc:AlternateContent>
  <bookViews>
    <workbookView xWindow="0" yWindow="0" windowWidth="10872" windowHeight="8304" activeTab="3"/>
  </bookViews>
  <sheets>
    <sheet name="1600" sheetId="1" r:id="rId1"/>
    <sheet name="ИТОГ 1600" sheetId="2" r:id="rId2"/>
    <sheet name="5723" sheetId="3" r:id="rId3"/>
    <sheet name="ИТОГ 572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18" i="2"/>
  <c r="J17" i="2"/>
  <c r="J16" i="2"/>
  <c r="J15" i="2"/>
  <c r="J14" i="2"/>
  <c r="J13" i="2"/>
  <c r="J12" i="2"/>
  <c r="J11" i="2"/>
  <c r="J10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2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4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4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24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1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1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G28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8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8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3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3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<sst xmlns="http://schemas.openxmlformats.org/spreadsheetml/2006/main" count="301" uniqueCount="105">
  <si>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</si>
  <si>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</si>
  <si>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</si>
  <si>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</si>
  <si>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</si>
  <si>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</si>
  <si>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>ЧЕМПИОНАТ НИЖЕГОРОДСКОЙ ОБЛАСТИ ПО АВТОМОБИЛЬНЫМ КОЛЬЦЕВЫМ ГОНКАМ</t>
  </si>
  <si>
    <t>166 026 18 11 Я</t>
  </si>
  <si>
    <t>СПИСОК ДОПУЩЕННЫХ ВОДИТЕЛЕЙ/ЗАЯВИТЕЛЕЙ КЛАСС "S 1600"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</si>
  <si>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</si>
  <si>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</si>
  <si>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</si>
  <si>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</si>
  <si>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</si>
  <si>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</si>
  <si>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</si>
  <si>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Заявитель/регион заявителя</t>
  </si>
  <si>
    <t>№ лицензии заявителя</t>
  </si>
  <si>
    <t>Примечания</t>
  </si>
  <si>
    <t>Тулубьев Даниил</t>
  </si>
  <si>
    <t>б/р</t>
  </si>
  <si>
    <t>г.Санкт-Петербург</t>
  </si>
  <si>
    <t>Тулубьев Д./Санкт-Петербург</t>
  </si>
  <si>
    <t>Solaris</t>
  </si>
  <si>
    <t>Грязнов Даниил</t>
  </si>
  <si>
    <t>г.Владимир/Владимирская обл.</t>
  </si>
  <si>
    <t>Грязнов Д./Владимирская обл.</t>
  </si>
  <si>
    <t>Березин Виктор</t>
  </si>
  <si>
    <t>г.Нижний Новгород</t>
  </si>
  <si>
    <t>Березин В./Нижегородская обл.</t>
  </si>
  <si>
    <t>Kia Rio X</t>
  </si>
  <si>
    <t>Димитрадзе Вахтанг</t>
  </si>
  <si>
    <t>г.Москва</t>
  </si>
  <si>
    <t>Димитрадзе В./Москва</t>
  </si>
  <si>
    <t>Kia Rio</t>
  </si>
  <si>
    <t>Мануйлов Роман</t>
  </si>
  <si>
    <t>Мануйлов Р./Москва</t>
  </si>
  <si>
    <t>Лада Гранта</t>
  </si>
  <si>
    <t>Казанский Матвей</t>
  </si>
  <si>
    <t>Казанский М./Москва</t>
  </si>
  <si>
    <t>Лада Калина</t>
  </si>
  <si>
    <t>Ким Дмитрий</t>
  </si>
  <si>
    <t>Москва</t>
  </si>
  <si>
    <t>Ким Д./ Москва</t>
  </si>
  <si>
    <t>Щёголев Сергей</t>
  </si>
  <si>
    <t>КМС</t>
  </si>
  <si>
    <t>Щёголев С./Нижегородская обл.</t>
  </si>
  <si>
    <t>Саенков Алексей</t>
  </si>
  <si>
    <t>г. Мурманск/Мурманская обл.</t>
  </si>
  <si>
    <t>Саенков А./Мурманская обл.</t>
  </si>
  <si>
    <t>Итого:</t>
  </si>
  <si>
    <t>пилотов</t>
  </si>
  <si>
    <t>Главный судья/Рук. Гонки</t>
  </si>
  <si>
    <t>Гусев Дмитрий</t>
  </si>
  <si>
    <t>аккр.№, В25-5050</t>
  </si>
  <si>
    <t>Главный секретарь</t>
  </si>
  <si>
    <t>Саблина Ирина</t>
  </si>
  <si>
    <t>аккр. № В25-5051</t>
  </si>
  <si>
    <t>ЧЕМПИОНАТ НИЖЕГОРОДСКОЙ ОБЛАСТИ ПО КОЛЬЦЕВЫМ ГОНКАМ</t>
  </si>
  <si>
    <t>ИТОГОВЫЙ ПРОТОКОЛ КЛАСС "S 1600"</t>
  </si>
  <si>
    <t>Квал-ция</t>
  </si>
  <si>
    <t>Гонка 1</t>
  </si>
  <si>
    <t>Гонка 2</t>
  </si>
  <si>
    <t xml:space="preserve">Очки </t>
  </si>
  <si>
    <t>Место</t>
  </si>
  <si>
    <t>СПИСОК ДОПУЩЕННЫХ ВОДИТЕЛЕЙ/ЗАЯВИТЕЛЕЙ КЛАСС " А5723"</t>
  </si>
  <si>
    <t>Дударев Дмитрий</t>
  </si>
  <si>
    <t>МС</t>
  </si>
  <si>
    <t>Kuzma Mother/ Нижегородская обл.</t>
  </si>
  <si>
    <t>Перешивалов Богдан</t>
  </si>
  <si>
    <t>г.Тольятти</t>
  </si>
  <si>
    <t>Перешивалов Б./Самарская обл.</t>
  </si>
  <si>
    <t>Подколодников Вячеслав</t>
  </si>
  <si>
    <t>Bragin Racing Team</t>
  </si>
  <si>
    <t xml:space="preserve">Дюдякова Наталья </t>
  </si>
  <si>
    <t>Дюдякова Н./Нижегородская обл.</t>
  </si>
  <si>
    <t>Дралин Михаил</t>
  </si>
  <si>
    <t>г.Пенза</t>
  </si>
  <si>
    <t>Дралин М./Пензенская обл.</t>
  </si>
  <si>
    <t>Басыров Радик</t>
  </si>
  <si>
    <t>Быстров Р./Москва</t>
  </si>
  <si>
    <t>Латышев Павел</t>
  </si>
  <si>
    <t>г. Тюмень</t>
  </si>
  <si>
    <t>Крупнов Дмитрий</t>
  </si>
  <si>
    <t>Крупнов Д./ Самарская обл.</t>
  </si>
  <si>
    <t>Папенин Виктор</t>
  </si>
  <si>
    <t>г.Саратов</t>
  </si>
  <si>
    <t>Папенин В./Саратовская обл.</t>
  </si>
  <si>
    <t>Тимичев Алексей</t>
  </si>
  <si>
    <t>Тимичев А. /Нижегородская обл.</t>
  </si>
  <si>
    <t>Минаков Даниил</t>
  </si>
  <si>
    <t>г .Самара</t>
  </si>
  <si>
    <t>Чеглаков Евгений</t>
  </si>
  <si>
    <t>Чеглаков Е./Москва</t>
  </si>
  <si>
    <t>Киракосян Артур</t>
  </si>
  <si>
    <t>Киракосян А./Москва</t>
  </si>
  <si>
    <t>Орлов Никита</t>
  </si>
  <si>
    <t>г. Пенза/Пензенская обл.</t>
  </si>
  <si>
    <t>Орлов Н. /Пензенская обл.</t>
  </si>
  <si>
    <t>Тонков Антон</t>
  </si>
  <si>
    <t>г.Саров</t>
  </si>
  <si>
    <t>Тонков А. /Нижегородская обл.</t>
  </si>
  <si>
    <t>Волков Алексей</t>
  </si>
  <si>
    <t>Волков А./Нижегородская обл.</t>
  </si>
  <si>
    <t>ИТОГОВЫЙ ПРОТОКОЛ КЛАСС "А5723"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</si>
</sst>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1">
    <font>
      <sz val="11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9"/>
      <name val="Tahoma"/>
      <charset val="204"/>
    </font>
    <font>
      <b/>
      <sz val="9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wrapText="1"/>
    </xf>
    <xf numFmtId="168" fontId="0" fillId="0" borderId="0" xfId="0" applyNumberFormat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1" xfId="0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20" fontId="0" fillId="0" borderId="0" xfId="0" applyNumberFormat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7" xfId="0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2" borderId="14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left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06005" y="133350"/>
          <a:ext cx="23355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47624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47560" y="133350"/>
          <a:ext cx="23101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06005" y="133350"/>
          <a:ext cx="23355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28574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47560" y="133350"/>
          <a:ext cx="231394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workbookViewId="0">
      <selection activeCell="B18" sqref="B18:H18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7" width="39.33203125" customWidth="1"/>
    <col min="8" max="8" width="13.33203125" customWidth="1"/>
    <col min="9" max="9" width="13" customWidth="1"/>
  </cols>
  <sheetData>
    <row r="1" spans="2:9">
      <c r="H1" s="49"/>
    </row>
    <row r="2" spans="2:9" ht="15.6">
      <c r="B2" s="98" t="s">
        <v>0</v>
      </c>
      <c r="C2" s="98"/>
      <c r="D2" s="98"/>
      <c r="E2" s="1"/>
      <c r="F2" s="2"/>
      <c r="H2" s="49"/>
      <c r="I2" s="105" t="s">
        <v>1</v>
      </c>
    </row>
    <row r="3" spans="2:9" ht="15.6">
      <c r="B3" s="98" t="s">
        <v>2</v>
      </c>
      <c r="C3" s="98"/>
      <c r="D3" s="98"/>
      <c r="E3" s="1"/>
      <c r="F3" s="2"/>
      <c r="H3" s="49"/>
      <c r="I3" s="105"/>
    </row>
    <row r="4" spans="2:9">
      <c r="B4" s="99" t="s">
        <v>3</v>
      </c>
      <c r="C4" s="99"/>
      <c r="D4" s="99"/>
      <c r="E4" s="99"/>
      <c r="F4" s="99"/>
      <c r="H4" s="49"/>
    </row>
    <row r="5" spans="2:9">
      <c r="B5" s="99" t="s">
        <v>4</v>
      </c>
      <c r="C5" s="99"/>
      <c r="D5" s="99"/>
      <c r="E5" s="99"/>
      <c r="F5" s="99"/>
      <c r="H5" s="49"/>
    </row>
    <row r="6" spans="2:9" ht="28.5" customHeight="1">
      <c r="B6" s="101" t="s">
        <v>5</v>
      </c>
      <c r="C6" s="101"/>
      <c r="D6" s="100" t="s">
        <v>6</v>
      </c>
      <c r="E6" s="100"/>
      <c r="F6" s="100"/>
      <c r="G6" s="100"/>
      <c r="H6" s="101" t="s">
        <v>7</v>
      </c>
      <c r="I6" s="101"/>
    </row>
    <row r="7" spans="2:9">
      <c r="B7" s="101"/>
      <c r="C7" s="101"/>
      <c r="D7" s="106" t="s">
        <v>8</v>
      </c>
      <c r="E7" s="106"/>
      <c r="F7" s="106"/>
      <c r="G7" s="106"/>
      <c r="H7" s="51" t="s">
        <v>9</v>
      </c>
      <c r="I7" s="52">
        <v>45885</v>
      </c>
    </row>
    <row r="8" spans="2:9">
      <c r="D8" s="107"/>
      <c r="E8" s="107"/>
      <c r="F8" s="107"/>
      <c r="G8" s="107"/>
      <c r="H8" s="51" t="s">
        <v>10</v>
      </c>
      <c r="I8" s="76">
        <v>0.37708333333333299</v>
      </c>
    </row>
    <row r="9" spans="2:9" ht="28.8">
      <c r="B9" s="4" t="s">
        <v>11</v>
      </c>
      <c r="C9" s="4" t="s">
        <v>12</v>
      </c>
      <c r="D9" s="5" t="s">
        <v>13</v>
      </c>
      <c r="E9" s="5" t="s">
        <v>14</v>
      </c>
      <c r="F9" s="4" t="s">
        <v>15</v>
      </c>
      <c r="G9" s="6" t="s">
        <v>16</v>
      </c>
      <c r="H9" s="54" t="s">
        <v>17</v>
      </c>
      <c r="I9" s="55" t="s">
        <v>18</v>
      </c>
    </row>
    <row r="10" spans="2:9" ht="19.95" customHeight="1">
      <c r="B10" s="7">
        <v>55</v>
      </c>
      <c r="C10" s="8" t="s">
        <v>19</v>
      </c>
      <c r="D10" s="9">
        <v>251043</v>
      </c>
      <c r="E10" s="10" t="s">
        <v>20</v>
      </c>
      <c r="F10" s="10" t="s">
        <v>21</v>
      </c>
      <c r="G10" s="69" t="s">
        <v>22</v>
      </c>
      <c r="H10" s="70">
        <v>251043</v>
      </c>
      <c r="I10" s="96" t="s">
        <v>23</v>
      </c>
    </row>
    <row r="11" spans="2:9" ht="19.95" customHeight="1">
      <c r="B11" s="95">
        <v>6</v>
      </c>
      <c r="C11" s="25" t="s">
        <v>24</v>
      </c>
      <c r="D11" s="20">
        <v>251932</v>
      </c>
      <c r="E11" s="20" t="s">
        <v>20</v>
      </c>
      <c r="F11" s="19" t="s">
        <v>25</v>
      </c>
      <c r="G11" s="19" t="s">
        <v>26</v>
      </c>
      <c r="H11" s="20">
        <v>251932</v>
      </c>
      <c r="I11" s="80" t="s">
        <v>23</v>
      </c>
    </row>
    <row r="12" spans="2:9" ht="19.95" customHeight="1">
      <c r="B12" s="13">
        <v>69</v>
      </c>
      <c r="C12" s="25" t="s">
        <v>27</v>
      </c>
      <c r="D12" s="20">
        <v>251039</v>
      </c>
      <c r="E12" s="20" t="s">
        <v>20</v>
      </c>
      <c r="F12" s="19" t="s">
        <v>28</v>
      </c>
      <c r="G12" s="19" t="s">
        <v>29</v>
      </c>
      <c r="H12" s="20">
        <v>251039</v>
      </c>
      <c r="I12" s="80" t="s">
        <v>30</v>
      </c>
    </row>
    <row r="13" spans="2:9" ht="19.95" customHeight="1">
      <c r="B13" s="90">
        <v>82</v>
      </c>
      <c r="C13" s="14" t="s">
        <v>31</v>
      </c>
      <c r="D13" s="15">
        <v>250282</v>
      </c>
      <c r="E13" s="15" t="s">
        <v>20</v>
      </c>
      <c r="F13" s="22" t="s">
        <v>32</v>
      </c>
      <c r="G13" s="19" t="s">
        <v>33</v>
      </c>
      <c r="H13" s="29">
        <v>250282</v>
      </c>
      <c r="I13" s="80" t="s">
        <v>34</v>
      </c>
    </row>
    <row r="14" spans="2:9" ht="19.95" customHeight="1">
      <c r="B14" s="90">
        <v>83</v>
      </c>
      <c r="C14" s="14" t="s">
        <v>35</v>
      </c>
      <c r="D14" s="15">
        <v>252021</v>
      </c>
      <c r="E14" s="15" t="s">
        <v>20</v>
      </c>
      <c r="F14" s="22" t="s">
        <v>32</v>
      </c>
      <c r="G14" s="71" t="s">
        <v>36</v>
      </c>
      <c r="H14" s="29">
        <v>252021</v>
      </c>
      <c r="I14" s="80" t="s">
        <v>37</v>
      </c>
    </row>
    <row r="15" spans="2:9" ht="19.95" customHeight="1">
      <c r="B15" s="90">
        <v>5</v>
      </c>
      <c r="C15" s="14" t="s">
        <v>38</v>
      </c>
      <c r="D15" s="15">
        <v>255566</v>
      </c>
      <c r="E15" s="15" t="s">
        <v>20</v>
      </c>
      <c r="F15" s="22" t="s">
        <v>32</v>
      </c>
      <c r="G15" s="71" t="s">
        <v>39</v>
      </c>
      <c r="H15" s="29">
        <v>255566</v>
      </c>
      <c r="I15" s="80" t="s">
        <v>40</v>
      </c>
    </row>
    <row r="16" spans="2:9" ht="19.95" customHeight="1">
      <c r="B16" s="90">
        <v>22</v>
      </c>
      <c r="C16" s="25" t="s">
        <v>41</v>
      </c>
      <c r="D16" s="20">
        <v>250983</v>
      </c>
      <c r="E16" s="20" t="s">
        <v>20</v>
      </c>
      <c r="F16" s="19" t="s">
        <v>42</v>
      </c>
      <c r="G16" s="19" t="s">
        <v>43</v>
      </c>
      <c r="H16" s="20">
        <v>250983</v>
      </c>
      <c r="I16" s="97" t="s">
        <v>40</v>
      </c>
    </row>
    <row r="17" spans="2:9" ht="19.95" customHeight="1">
      <c r="B17" s="13">
        <v>41</v>
      </c>
      <c r="C17" s="31" t="s">
        <v>44</v>
      </c>
      <c r="D17" s="32">
        <v>251012</v>
      </c>
      <c r="E17" s="32" t="s">
        <v>45</v>
      </c>
      <c r="F17" s="34" t="s">
        <v>28</v>
      </c>
      <c r="G17" s="71" t="s">
        <v>46</v>
      </c>
      <c r="H17" s="71">
        <v>251012</v>
      </c>
      <c r="I17" s="79" t="s">
        <v>34</v>
      </c>
    </row>
    <row r="18" spans="2:9" ht="19.95" customHeight="1">
      <c r="B18" s="13">
        <v>77</v>
      </c>
      <c r="C18" s="31" t="s">
        <v>47</v>
      </c>
      <c r="D18" s="32">
        <v>251525</v>
      </c>
      <c r="E18" s="32" t="s">
        <v>45</v>
      </c>
      <c r="F18" s="34" t="s">
        <v>48</v>
      </c>
      <c r="G18" s="71" t="s">
        <v>49</v>
      </c>
      <c r="H18" s="71">
        <v>251525</v>
      </c>
      <c r="I18" s="80" t="s">
        <v>30</v>
      </c>
    </row>
    <row r="19" spans="2:9">
      <c r="B19" s="102" t="s">
        <v>50</v>
      </c>
      <c r="C19" s="103"/>
      <c r="D19" s="41">
        <v>9</v>
      </c>
      <c r="E19" s="104" t="s">
        <v>51</v>
      </c>
      <c r="F19" s="104"/>
      <c r="G19" s="42"/>
      <c r="H19" s="61"/>
      <c r="I19" s="62"/>
    </row>
    <row r="20" spans="2:9">
      <c r="G20" s="43"/>
      <c r="H20" s="49"/>
      <c r="I20" s="63"/>
    </row>
    <row r="21" spans="2:9">
      <c r="B21" s="44" t="s">
        <v>52</v>
      </c>
      <c r="C21" s="44"/>
      <c r="F21" s="44"/>
      <c r="G21" s="44" t="s">
        <v>53</v>
      </c>
      <c r="H21" s="44"/>
      <c r="I21" s="44"/>
    </row>
    <row r="22" spans="2:9">
      <c r="G22" s="44" t="s">
        <v>54</v>
      </c>
      <c r="H22" s="44"/>
    </row>
    <row r="24" spans="2:9">
      <c r="B24" s="44" t="s">
        <v>55</v>
      </c>
      <c r="C24" s="44"/>
      <c r="G24" s="45" t="s">
        <v>56</v>
      </c>
      <c r="H24" s="46"/>
      <c r="I24" s="44"/>
    </row>
    <row r="25" spans="2:9">
      <c r="F25" s="44"/>
      <c r="G25" s="47" t="s">
        <v>57</v>
      </c>
      <c r="H25" s="48"/>
    </row>
  </sheetData>
  <mergeCells count="11">
    <mergeCell ref="H6:I6"/>
    <mergeCell ref="B19:C19"/>
    <mergeCell ref="E19:F19"/>
    <mergeCell ref="I2:I3"/>
    <mergeCell ref="B6:C7"/>
    <mergeCell ref="D7:G8"/>
    <mergeCell ref="B2:D2"/>
    <mergeCell ref="B3:D3"/>
    <mergeCell ref="B4:F4"/>
    <mergeCell ref="B5:F5"/>
    <mergeCell ref="D6:G6"/>
  </mergeCells>
  <pageMargins left="0.7" right="0.7" top="0.75" bottom="0.75" header="0.3" footer="0.3"/>
  <pageSetup paperSize="9" scale="82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topLeftCell="A6" workbookViewId="0">
      <selection activeCell="F23" sqref="F23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9" width="10.6640625" customWidth="1"/>
    <col min="10" max="10" width="11.6640625" customWidth="1"/>
    <col min="11" max="11" width="10.6640625" customWidth="1"/>
  </cols>
  <sheetData>
    <row r="1" spans="2:11">
      <c r="J1" s="49"/>
    </row>
    <row r="2" spans="2:11" ht="15.6">
      <c r="B2" s="98" t="s">
        <v>0</v>
      </c>
      <c r="C2" s="98"/>
      <c r="D2" s="98"/>
      <c r="E2" s="1"/>
      <c r="F2" s="2"/>
      <c r="J2" s="49"/>
      <c r="K2" s="105" t="s">
        <v>1</v>
      </c>
    </row>
    <row r="3" spans="2:11" ht="15.6">
      <c r="B3" s="98" t="s">
        <v>2</v>
      </c>
      <c r="C3" s="98"/>
      <c r="D3" s="98"/>
      <c r="E3" s="1"/>
      <c r="F3" s="2"/>
      <c r="J3" s="49"/>
      <c r="K3" s="105"/>
    </row>
    <row r="4" spans="2:11">
      <c r="B4" s="99" t="s">
        <v>3</v>
      </c>
      <c r="C4" s="99"/>
      <c r="D4" s="99"/>
      <c r="E4" s="99"/>
      <c r="F4" s="99"/>
      <c r="J4" s="49"/>
    </row>
    <row r="5" spans="2:11">
      <c r="B5" s="99" t="s">
        <v>4</v>
      </c>
      <c r="C5" s="99"/>
      <c r="D5" s="99"/>
      <c r="E5" s="99"/>
      <c r="F5" s="99"/>
      <c r="J5" s="49"/>
    </row>
    <row r="6" spans="2:11" ht="31.05" customHeight="1">
      <c r="B6" s="101" t="s">
        <v>5</v>
      </c>
      <c r="C6" s="101"/>
      <c r="D6" s="100" t="s">
        <v>58</v>
      </c>
      <c r="E6" s="100"/>
      <c r="F6" s="100"/>
      <c r="G6" s="100"/>
      <c r="H6" s="100"/>
      <c r="I6" s="100"/>
      <c r="J6" s="3"/>
      <c r="K6" s="50"/>
    </row>
    <row r="7" spans="2:11">
      <c r="B7" s="101"/>
      <c r="C7" s="101"/>
      <c r="D7" s="106" t="s">
        <v>59</v>
      </c>
      <c r="E7" s="106"/>
      <c r="F7" s="106"/>
      <c r="G7" s="106"/>
      <c r="H7" s="106"/>
      <c r="I7" s="106"/>
      <c r="J7" s="51" t="s">
        <v>9</v>
      </c>
      <c r="K7" s="52">
        <v>45837</v>
      </c>
    </row>
    <row r="8" spans="2:11">
      <c r="D8" s="107"/>
      <c r="E8" s="107"/>
      <c r="F8" s="107"/>
      <c r="G8" s="107"/>
      <c r="H8" s="107"/>
      <c r="I8" s="107"/>
      <c r="J8" s="51" t="s">
        <v>10</v>
      </c>
      <c r="K8" s="53">
        <v>0.65972222222222199</v>
      </c>
    </row>
    <row r="9" spans="2:11" ht="27.6">
      <c r="B9" s="84" t="s">
        <v>11</v>
      </c>
      <c r="C9" s="84" t="s">
        <v>12</v>
      </c>
      <c r="D9" s="85" t="s">
        <v>13</v>
      </c>
      <c r="E9" s="85" t="s">
        <v>14</v>
      </c>
      <c r="F9" s="84" t="s">
        <v>15</v>
      </c>
      <c r="G9" s="86" t="s">
        <v>60</v>
      </c>
      <c r="H9" s="86" t="s">
        <v>61</v>
      </c>
      <c r="I9" s="86" t="s">
        <v>62</v>
      </c>
      <c r="J9" s="92" t="s">
        <v>63</v>
      </c>
      <c r="K9" s="93" t="s">
        <v>64</v>
      </c>
    </row>
    <row r="10" spans="2:11" ht="21" customHeight="1">
      <c r="B10" s="87">
        <v>6</v>
      </c>
      <c r="C10" s="88" t="s">
        <v>24</v>
      </c>
      <c r="D10" s="89">
        <v>251932</v>
      </c>
      <c r="E10" s="89" t="s">
        <v>20</v>
      </c>
      <c r="F10" s="69" t="s">
        <v>25</v>
      </c>
      <c r="G10" s="11">
        <v>6</v>
      </c>
      <c r="H10" s="11">
        <v>31</v>
      </c>
      <c r="I10" s="11">
        <v>20</v>
      </c>
      <c r="J10" s="12">
        <f t="shared" ref="J10:J18" si="0">SUM(G10:I10)</f>
        <v>57</v>
      </c>
      <c r="K10" s="57">
        <v>1</v>
      </c>
    </row>
    <row r="11" spans="2:11" ht="21" customHeight="1">
      <c r="B11" s="13">
        <v>55</v>
      </c>
      <c r="C11" s="14" t="s">
        <v>19</v>
      </c>
      <c r="D11" s="15">
        <v>251043</v>
      </c>
      <c r="E11" s="16" t="s">
        <v>20</v>
      </c>
      <c r="F11" s="16" t="s">
        <v>21</v>
      </c>
      <c r="G11" s="23"/>
      <c r="H11" s="23">
        <v>19</v>
      </c>
      <c r="I11" s="23">
        <v>30</v>
      </c>
      <c r="J11" s="24">
        <f t="shared" si="0"/>
        <v>49</v>
      </c>
      <c r="K11" s="59">
        <v>2</v>
      </c>
    </row>
    <row r="12" spans="2:11" ht="21" customHeight="1">
      <c r="B12" s="90">
        <v>82</v>
      </c>
      <c r="C12" s="14" t="s">
        <v>31</v>
      </c>
      <c r="D12" s="15">
        <v>250282</v>
      </c>
      <c r="E12" s="15" t="s">
        <v>20</v>
      </c>
      <c r="F12" s="16" t="s">
        <v>32</v>
      </c>
      <c r="G12" s="23">
        <v>4</v>
      </c>
      <c r="H12" s="23">
        <v>23</v>
      </c>
      <c r="I12" s="23">
        <v>16</v>
      </c>
      <c r="J12" s="24">
        <f t="shared" si="0"/>
        <v>43</v>
      </c>
      <c r="K12" s="59">
        <v>3</v>
      </c>
    </row>
    <row r="13" spans="2:11" ht="21" customHeight="1">
      <c r="B13" s="90">
        <v>5</v>
      </c>
      <c r="C13" s="14" t="s">
        <v>38</v>
      </c>
      <c r="D13" s="15">
        <v>255566</v>
      </c>
      <c r="E13" s="15" t="s">
        <v>20</v>
      </c>
      <c r="F13" s="16" t="s">
        <v>32</v>
      </c>
      <c r="G13" s="23"/>
      <c r="H13" s="23">
        <v>14</v>
      </c>
      <c r="I13" s="23">
        <v>23</v>
      </c>
      <c r="J13" s="24">
        <f t="shared" si="0"/>
        <v>37</v>
      </c>
      <c r="K13" s="59">
        <v>4</v>
      </c>
    </row>
    <row r="14" spans="2:11" ht="21" customHeight="1">
      <c r="B14" s="13">
        <v>69</v>
      </c>
      <c r="C14" s="25" t="s">
        <v>27</v>
      </c>
      <c r="D14" s="20">
        <v>251039</v>
      </c>
      <c r="E14" s="20" t="s">
        <v>20</v>
      </c>
      <c r="F14" s="19" t="s">
        <v>28</v>
      </c>
      <c r="G14" s="23">
        <v>2</v>
      </c>
      <c r="H14" s="23">
        <v>10</v>
      </c>
      <c r="I14" s="23">
        <v>14</v>
      </c>
      <c r="J14" s="24">
        <f t="shared" si="0"/>
        <v>26</v>
      </c>
      <c r="K14" s="59">
        <v>5</v>
      </c>
    </row>
    <row r="15" spans="2:11" ht="21" customHeight="1">
      <c r="B15" s="90">
        <v>22</v>
      </c>
      <c r="C15" s="25" t="s">
        <v>41</v>
      </c>
      <c r="D15" s="20">
        <v>250983</v>
      </c>
      <c r="E15" s="20" t="s">
        <v>20</v>
      </c>
      <c r="F15" s="19" t="s">
        <v>42</v>
      </c>
      <c r="G15" s="23"/>
      <c r="H15" s="23">
        <v>12</v>
      </c>
      <c r="I15" s="23">
        <v>12</v>
      </c>
      <c r="J15" s="24">
        <f t="shared" si="0"/>
        <v>24</v>
      </c>
      <c r="K15" s="59">
        <v>6</v>
      </c>
    </row>
    <row r="16" spans="2:11" ht="21" customHeight="1">
      <c r="B16" s="90">
        <v>83</v>
      </c>
      <c r="C16" s="14" t="s">
        <v>35</v>
      </c>
      <c r="D16" s="15">
        <v>252021</v>
      </c>
      <c r="E16" s="15" t="s">
        <v>20</v>
      </c>
      <c r="F16" s="16" t="s">
        <v>32</v>
      </c>
      <c r="G16" s="23"/>
      <c r="H16" s="23">
        <v>16</v>
      </c>
      <c r="I16" s="23">
        <v>8</v>
      </c>
      <c r="J16" s="24">
        <f t="shared" si="0"/>
        <v>24</v>
      </c>
      <c r="K16" s="59">
        <v>7</v>
      </c>
    </row>
    <row r="17" spans="2:11" ht="21" customHeight="1">
      <c r="B17" s="13">
        <v>77</v>
      </c>
      <c r="C17" s="14" t="s">
        <v>47</v>
      </c>
      <c r="D17" s="15">
        <v>251525</v>
      </c>
      <c r="E17" s="15" t="s">
        <v>45</v>
      </c>
      <c r="F17" s="16" t="s">
        <v>48</v>
      </c>
      <c r="G17" s="23"/>
      <c r="H17" s="23">
        <v>0</v>
      </c>
      <c r="I17" s="23">
        <v>10</v>
      </c>
      <c r="J17" s="24">
        <f t="shared" si="0"/>
        <v>10</v>
      </c>
      <c r="K17" s="59">
        <v>8</v>
      </c>
    </row>
    <row r="18" spans="2:11" ht="21" customHeight="1">
      <c r="B18" s="91">
        <v>41</v>
      </c>
      <c r="C18" s="36" t="s">
        <v>44</v>
      </c>
      <c r="D18" s="37">
        <v>251012</v>
      </c>
      <c r="E18" s="37" t="s">
        <v>45</v>
      </c>
      <c r="F18" s="38" t="s">
        <v>28</v>
      </c>
      <c r="G18" s="39"/>
      <c r="H18" s="39">
        <v>8</v>
      </c>
      <c r="I18" s="39">
        <v>0</v>
      </c>
      <c r="J18" s="40">
        <f t="shared" si="0"/>
        <v>8</v>
      </c>
      <c r="K18" s="94">
        <v>9</v>
      </c>
    </row>
    <row r="19" spans="2:11">
      <c r="B19" s="108" t="s">
        <v>50</v>
      </c>
      <c r="C19" s="109"/>
      <c r="D19" s="41">
        <v>9</v>
      </c>
      <c r="E19" s="110" t="s">
        <v>51</v>
      </c>
      <c r="F19" s="110"/>
      <c r="G19" s="42"/>
      <c r="H19" s="42"/>
      <c r="I19" s="42"/>
      <c r="J19" s="61"/>
      <c r="K19" s="62"/>
    </row>
    <row r="20" spans="2:11">
      <c r="G20" s="43"/>
      <c r="H20" s="43"/>
      <c r="I20" s="43"/>
      <c r="J20" s="49"/>
      <c r="K20" s="63"/>
    </row>
    <row r="21" spans="2:11">
      <c r="B21" s="44" t="s">
        <v>52</v>
      </c>
      <c r="C21" s="44"/>
      <c r="F21" s="44"/>
      <c r="G21" s="44" t="s">
        <v>53</v>
      </c>
      <c r="H21" s="44"/>
      <c r="I21" s="44"/>
      <c r="J21" s="48"/>
      <c r="K21" s="44"/>
    </row>
    <row r="22" spans="2:11">
      <c r="G22" s="44" t="s">
        <v>54</v>
      </c>
      <c r="H22" s="44"/>
      <c r="I22" s="44"/>
      <c r="J22" s="48"/>
    </row>
    <row r="23" spans="2:11">
      <c r="J23" s="48"/>
    </row>
    <row r="24" spans="2:11">
      <c r="B24" s="44" t="s">
        <v>55</v>
      </c>
      <c r="C24" s="44"/>
      <c r="G24" s="45" t="s">
        <v>56</v>
      </c>
      <c r="H24" s="46"/>
      <c r="I24" s="45"/>
      <c r="J24" s="48"/>
      <c r="K24" s="44"/>
    </row>
    <row r="25" spans="2:11">
      <c r="F25" s="44"/>
      <c r="G25" s="47" t="s">
        <v>57</v>
      </c>
      <c r="H25" s="48"/>
      <c r="I25" s="47"/>
      <c r="J25" s="48"/>
    </row>
  </sheetData>
  <sortState ref="B10:K18">
    <sortCondition ref="K10:K18"/>
  </sortState>
  <mergeCells count="10">
    <mergeCell ref="B19:C19"/>
    <mergeCell ref="E19:F19"/>
    <mergeCell ref="K2:K3"/>
    <mergeCell ref="B6:C7"/>
    <mergeCell ref="D7:I8"/>
    <mergeCell ref="B2:D2"/>
    <mergeCell ref="B3:D3"/>
    <mergeCell ref="B4:F4"/>
    <mergeCell ref="B5:F5"/>
    <mergeCell ref="D6:I6"/>
  </mergeCells>
  <pageMargins left="0.7" right="0.7" top="0.75" bottom="0.75" header="0.3" footer="0.3"/>
  <pageSetup paperSize="9" scale="88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32"/>
  <sheetViews>
    <sheetView topLeftCell="A9" workbookViewId="0">
      <selection activeCell="G22" sqref="G22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7" width="39.33203125" customWidth="1"/>
    <col min="8" max="8" width="13.33203125" customWidth="1"/>
    <col min="9" max="9" width="13" customWidth="1"/>
  </cols>
  <sheetData>
    <row r="1" spans="2:9">
      <c r="H1" s="49"/>
    </row>
    <row r="2" spans="2:9" ht="15.6">
      <c r="B2" s="98" t="s">
        <v>0</v>
      </c>
      <c r="C2" s="98"/>
      <c r="D2" s="98"/>
      <c r="E2" s="1"/>
      <c r="F2" s="2"/>
      <c r="H2" s="49"/>
      <c r="I2" s="105" t="s">
        <v>1</v>
      </c>
    </row>
    <row r="3" spans="2:9" ht="15.6">
      <c r="B3" s="98" t="s">
        <v>2</v>
      </c>
      <c r="C3" s="98"/>
      <c r="D3" s="98"/>
      <c r="E3" s="1"/>
      <c r="F3" s="2"/>
      <c r="H3" s="49"/>
      <c r="I3" s="105"/>
    </row>
    <row r="4" spans="2:9">
      <c r="B4" s="99" t="s">
        <v>3</v>
      </c>
      <c r="C4" s="99"/>
      <c r="D4" s="99"/>
      <c r="E4" s="99"/>
      <c r="F4" s="99"/>
      <c r="H4" s="49"/>
    </row>
    <row r="5" spans="2:9">
      <c r="B5" s="99" t="s">
        <v>4</v>
      </c>
      <c r="C5" s="99"/>
      <c r="D5" s="99"/>
      <c r="E5" s="99"/>
      <c r="F5" s="99"/>
      <c r="H5" s="49"/>
    </row>
    <row r="6" spans="2:9" ht="24" customHeight="1">
      <c r="B6" s="101" t="s">
        <v>5</v>
      </c>
      <c r="C6" s="101"/>
      <c r="D6" s="100" t="s">
        <v>58</v>
      </c>
      <c r="E6" s="100"/>
      <c r="F6" s="100"/>
      <c r="G6" s="100"/>
      <c r="H6" s="3"/>
      <c r="I6" s="50"/>
    </row>
    <row r="7" spans="2:9">
      <c r="B7" s="101"/>
      <c r="C7" s="101"/>
      <c r="D7" s="106" t="s">
        <v>65</v>
      </c>
      <c r="E7" s="106"/>
      <c r="F7" s="106"/>
      <c r="G7" s="106"/>
      <c r="H7" s="51" t="s">
        <v>9</v>
      </c>
      <c r="I7" s="52">
        <v>45885</v>
      </c>
    </row>
    <row r="8" spans="2:9">
      <c r="D8" s="107"/>
      <c r="E8" s="107"/>
      <c r="F8" s="107"/>
      <c r="G8" s="107"/>
      <c r="H8" s="51" t="s">
        <v>10</v>
      </c>
      <c r="I8" s="76">
        <v>0.37986111111111098</v>
      </c>
    </row>
    <row r="9" spans="2:9" s="64" customFormat="1" ht="28.8">
      <c r="B9" s="65" t="s">
        <v>11</v>
      </c>
      <c r="C9" s="65" t="s">
        <v>12</v>
      </c>
      <c r="D9" s="66" t="s">
        <v>13</v>
      </c>
      <c r="E9" s="66" t="s">
        <v>14</v>
      </c>
      <c r="F9" s="65" t="s">
        <v>15</v>
      </c>
      <c r="G9" s="67" t="s">
        <v>16</v>
      </c>
      <c r="H9" s="68" t="s">
        <v>17</v>
      </c>
      <c r="I9" s="77" t="s">
        <v>18</v>
      </c>
    </row>
    <row r="10" spans="2:9" ht="21" customHeight="1">
      <c r="B10" s="7">
        <v>33</v>
      </c>
      <c r="C10" s="8" t="s">
        <v>66</v>
      </c>
      <c r="D10" s="9">
        <v>250270</v>
      </c>
      <c r="E10" s="10" t="s">
        <v>67</v>
      </c>
      <c r="F10" s="10" t="s">
        <v>28</v>
      </c>
      <c r="G10" s="69" t="s">
        <v>68</v>
      </c>
      <c r="H10" s="70">
        <v>250060</v>
      </c>
      <c r="I10" s="78" t="s">
        <v>40</v>
      </c>
    </row>
    <row r="11" spans="2:9" ht="21" customHeight="1">
      <c r="B11" s="13">
        <v>63</v>
      </c>
      <c r="C11" s="14" t="s">
        <v>69</v>
      </c>
      <c r="D11" s="15">
        <v>250515</v>
      </c>
      <c r="E11" s="16">
        <v>1</v>
      </c>
      <c r="F11" s="16" t="s">
        <v>70</v>
      </c>
      <c r="G11" s="19" t="s">
        <v>71</v>
      </c>
      <c r="H11" s="20">
        <v>250515</v>
      </c>
      <c r="I11" s="79" t="s">
        <v>37</v>
      </c>
    </row>
    <row r="12" spans="2:9" ht="21" customHeight="1">
      <c r="B12" s="13">
        <v>12</v>
      </c>
      <c r="C12" s="14" t="s">
        <v>72</v>
      </c>
      <c r="D12" s="15">
        <v>2510044</v>
      </c>
      <c r="E12" s="16" t="s">
        <v>45</v>
      </c>
      <c r="F12" s="16" t="s">
        <v>28</v>
      </c>
      <c r="G12" s="19" t="s">
        <v>73</v>
      </c>
      <c r="H12" s="19">
        <v>250001</v>
      </c>
      <c r="I12" s="79" t="s">
        <v>40</v>
      </c>
    </row>
    <row r="13" spans="2:9" ht="21" customHeight="1">
      <c r="B13" s="18">
        <v>51</v>
      </c>
      <c r="C13" s="14" t="s">
        <v>74</v>
      </c>
      <c r="D13" s="15">
        <v>250992</v>
      </c>
      <c r="E13" s="15" t="s">
        <v>20</v>
      </c>
      <c r="F13" s="16" t="s">
        <v>28</v>
      </c>
      <c r="G13" s="19" t="s">
        <v>75</v>
      </c>
      <c r="H13" s="20">
        <v>250992</v>
      </c>
      <c r="I13" s="79" t="s">
        <v>40</v>
      </c>
    </row>
    <row r="14" spans="2:9" ht="21" customHeight="1">
      <c r="B14" s="21">
        <v>58</v>
      </c>
      <c r="C14" s="14" t="s">
        <v>76</v>
      </c>
      <c r="D14" s="15">
        <v>250555</v>
      </c>
      <c r="E14" s="15" t="s">
        <v>45</v>
      </c>
      <c r="F14" s="22" t="s">
        <v>77</v>
      </c>
      <c r="G14" s="33" t="s">
        <v>78</v>
      </c>
      <c r="H14" s="29">
        <v>250555</v>
      </c>
      <c r="I14" s="79" t="s">
        <v>40</v>
      </c>
    </row>
    <row r="15" spans="2:9" ht="21" customHeight="1">
      <c r="B15" s="21">
        <v>87</v>
      </c>
      <c r="C15" s="25" t="s">
        <v>79</v>
      </c>
      <c r="D15" s="20">
        <v>250982</v>
      </c>
      <c r="E15" s="19" t="s">
        <v>20</v>
      </c>
      <c r="F15" s="26" t="s">
        <v>32</v>
      </c>
      <c r="G15" s="71" t="s">
        <v>80</v>
      </c>
      <c r="H15" s="29">
        <v>250982</v>
      </c>
      <c r="I15" s="79" t="s">
        <v>40</v>
      </c>
    </row>
    <row r="16" spans="2:9" ht="21" customHeight="1">
      <c r="B16" s="21">
        <v>86</v>
      </c>
      <c r="C16" s="14" t="s">
        <v>81</v>
      </c>
      <c r="D16" s="15">
        <v>250252</v>
      </c>
      <c r="E16" s="15">
        <v>1</v>
      </c>
      <c r="F16" s="22" t="s">
        <v>82</v>
      </c>
      <c r="G16" s="19" t="s">
        <v>73</v>
      </c>
      <c r="H16" s="19">
        <v>250001</v>
      </c>
      <c r="I16" s="79" t="s">
        <v>40</v>
      </c>
    </row>
    <row r="17" spans="2:9" ht="21" customHeight="1">
      <c r="B17" s="21">
        <v>36</v>
      </c>
      <c r="C17" s="14" t="s">
        <v>83</v>
      </c>
      <c r="D17" s="15">
        <v>250516</v>
      </c>
      <c r="E17" s="16" t="s">
        <v>45</v>
      </c>
      <c r="F17" s="22" t="s">
        <v>70</v>
      </c>
      <c r="G17" s="19" t="s">
        <v>84</v>
      </c>
      <c r="H17" s="20">
        <v>250516</v>
      </c>
      <c r="I17" s="79" t="s">
        <v>37</v>
      </c>
    </row>
    <row r="18" spans="2:9" ht="21" customHeight="1">
      <c r="B18" s="21">
        <v>23</v>
      </c>
      <c r="C18" s="14" t="s">
        <v>85</v>
      </c>
      <c r="D18" s="15">
        <v>251040</v>
      </c>
      <c r="E18" s="16" t="s">
        <v>20</v>
      </c>
      <c r="F18" s="22" t="s">
        <v>86</v>
      </c>
      <c r="G18" s="19" t="s">
        <v>87</v>
      </c>
      <c r="H18" s="20">
        <v>251040</v>
      </c>
      <c r="I18" s="79" t="s">
        <v>40</v>
      </c>
    </row>
    <row r="19" spans="2:9" ht="21" customHeight="1">
      <c r="B19" s="21">
        <v>8</v>
      </c>
      <c r="C19" s="14" t="s">
        <v>88</v>
      </c>
      <c r="D19" s="15">
        <v>250990</v>
      </c>
      <c r="E19" s="16">
        <v>1</v>
      </c>
      <c r="F19" s="16" t="s">
        <v>28</v>
      </c>
      <c r="G19" s="19" t="s">
        <v>89</v>
      </c>
      <c r="H19" s="20">
        <v>250990</v>
      </c>
      <c r="I19" s="80" t="s">
        <v>40</v>
      </c>
    </row>
    <row r="20" spans="2:9" ht="21" customHeight="1">
      <c r="B20" s="13">
        <v>71</v>
      </c>
      <c r="C20" s="14" t="s">
        <v>90</v>
      </c>
      <c r="D20" s="15">
        <v>250523</v>
      </c>
      <c r="E20" s="15" t="s">
        <v>45</v>
      </c>
      <c r="F20" s="16" t="s">
        <v>91</v>
      </c>
      <c r="G20" s="19" t="s">
        <v>73</v>
      </c>
      <c r="H20" s="19">
        <v>250001</v>
      </c>
      <c r="I20" s="79" t="s">
        <v>37</v>
      </c>
    </row>
    <row r="21" spans="2:9" ht="21" customHeight="1">
      <c r="B21" s="21">
        <v>2</v>
      </c>
      <c r="C21" s="25" t="s">
        <v>92</v>
      </c>
      <c r="D21" s="20">
        <v>250988</v>
      </c>
      <c r="E21" s="20" t="s">
        <v>20</v>
      </c>
      <c r="F21" s="19" t="s">
        <v>32</v>
      </c>
      <c r="G21" s="71" t="s">
        <v>93</v>
      </c>
      <c r="H21" s="71">
        <v>250988</v>
      </c>
      <c r="I21" s="79" t="s">
        <v>40</v>
      </c>
    </row>
    <row r="22" spans="2:9" ht="21" customHeight="1">
      <c r="B22" s="27">
        <v>9</v>
      </c>
      <c r="C22" s="25" t="s">
        <v>94</v>
      </c>
      <c r="D22" s="20">
        <v>250986</v>
      </c>
      <c r="E22" s="20" t="s">
        <v>20</v>
      </c>
      <c r="F22" s="26" t="s">
        <v>32</v>
      </c>
      <c r="G22" s="71" t="s">
        <v>95</v>
      </c>
      <c r="H22" s="71">
        <v>250986</v>
      </c>
      <c r="I22" s="81" t="s">
        <v>40</v>
      </c>
    </row>
    <row r="23" spans="2:9" ht="21" customHeight="1">
      <c r="B23" s="21">
        <v>10</v>
      </c>
      <c r="C23" s="28" t="s">
        <v>96</v>
      </c>
      <c r="D23" s="29">
        <v>250009</v>
      </c>
      <c r="E23" s="29">
        <v>1</v>
      </c>
      <c r="F23" s="30" t="s">
        <v>97</v>
      </c>
      <c r="G23" s="71" t="s">
        <v>98</v>
      </c>
      <c r="H23" s="71">
        <v>250009</v>
      </c>
      <c r="I23" s="81" t="s">
        <v>37</v>
      </c>
    </row>
    <row r="24" spans="2:9" ht="21" customHeight="1">
      <c r="B24" s="13">
        <v>7</v>
      </c>
      <c r="C24" s="31" t="s">
        <v>99</v>
      </c>
      <c r="D24" s="32">
        <v>250987</v>
      </c>
      <c r="E24" s="32" t="s">
        <v>20</v>
      </c>
      <c r="F24" s="34" t="s">
        <v>100</v>
      </c>
      <c r="G24" s="71" t="s">
        <v>101</v>
      </c>
      <c r="H24" s="29">
        <v>250987</v>
      </c>
      <c r="I24" s="81" t="s">
        <v>40</v>
      </c>
    </row>
    <row r="25" spans="2:9" ht="21" customHeight="1">
      <c r="B25" s="35">
        <v>17</v>
      </c>
      <c r="C25" s="36" t="s">
        <v>102</v>
      </c>
      <c r="D25" s="37">
        <v>250981</v>
      </c>
      <c r="E25" s="37" t="s">
        <v>45</v>
      </c>
      <c r="F25" s="38" t="s">
        <v>28</v>
      </c>
      <c r="G25" s="72" t="s">
        <v>103</v>
      </c>
      <c r="H25" s="72">
        <v>250981</v>
      </c>
      <c r="I25" s="82" t="s">
        <v>40</v>
      </c>
    </row>
    <row r="26" spans="2:9">
      <c r="B26" s="111" t="s">
        <v>50</v>
      </c>
      <c r="C26" s="112"/>
      <c r="D26" s="73">
        <v>16</v>
      </c>
      <c r="E26" s="113" t="s">
        <v>51</v>
      </c>
      <c r="F26" s="113"/>
      <c r="G26" s="74"/>
      <c r="H26" s="75"/>
      <c r="I26" s="83"/>
    </row>
    <row r="27" spans="2:9">
      <c r="G27" s="43"/>
      <c r="H27" s="49"/>
      <c r="I27" s="44"/>
    </row>
    <row r="28" spans="2:9">
      <c r="B28" s="44" t="s">
        <v>52</v>
      </c>
      <c r="C28" s="44"/>
      <c r="F28" s="44"/>
      <c r="G28" s="44" t="s">
        <v>53</v>
      </c>
      <c r="H28" s="44"/>
    </row>
    <row r="29" spans="2:9">
      <c r="G29" s="44" t="s">
        <v>54</v>
      </c>
      <c r="H29" s="44"/>
    </row>
    <row r="31" spans="2:9">
      <c r="B31" s="44" t="s">
        <v>55</v>
      </c>
      <c r="C31" s="44"/>
      <c r="G31" s="45" t="s">
        <v>56</v>
      </c>
      <c r="H31" s="46"/>
    </row>
    <row r="32" spans="2:9">
      <c r="F32" s="44"/>
      <c r="G32" s="47" t="s">
        <v>57</v>
      </c>
      <c r="H32" s="48"/>
    </row>
  </sheetData>
  <mergeCells count="10">
    <mergeCell ref="B26:C26"/>
    <mergeCell ref="E26:F26"/>
    <mergeCell ref="I2:I3"/>
    <mergeCell ref="B6:C7"/>
    <mergeCell ref="D7:G8"/>
    <mergeCell ref="B2:D2"/>
    <mergeCell ref="B3:D3"/>
    <mergeCell ref="B4:F4"/>
    <mergeCell ref="B5:F5"/>
    <mergeCell ref="D6:G6"/>
  </mergeCells>
  <pageMargins left="0.25" right="0.25" top="0.75" bottom="0.75" header="0.29861111111111099" footer="0.29861111111111099"/>
  <pageSetup paperSize="9" scale="81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workbookViewId="0">
      <selection activeCell="F39" sqref="F39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9" width="10.6640625" customWidth="1"/>
    <col min="10" max="10" width="12" customWidth="1"/>
    <col min="11" max="11" width="10.6640625" customWidth="1"/>
  </cols>
  <sheetData>
    <row r="1" spans="2:11">
      <c r="J1" s="49"/>
    </row>
    <row r="2" spans="2:11" ht="15.6">
      <c r="B2" s="98" t="s">
        <v>0</v>
      </c>
      <c r="C2" s="98"/>
      <c r="D2" s="98"/>
      <c r="E2" s="1"/>
      <c r="F2" s="2"/>
      <c r="J2" s="49"/>
      <c r="K2" s="105" t="s">
        <v>1</v>
      </c>
    </row>
    <row r="3" spans="2:11" ht="15.6">
      <c r="B3" s="98" t="s">
        <v>2</v>
      </c>
      <c r="C3" s="98"/>
      <c r="D3" s="98"/>
      <c r="E3" s="1"/>
      <c r="F3" s="2"/>
      <c r="J3" s="49"/>
      <c r="K3" s="105"/>
    </row>
    <row r="4" spans="2:11">
      <c r="B4" s="99" t="s">
        <v>3</v>
      </c>
      <c r="C4" s="99"/>
      <c r="D4" s="99"/>
      <c r="E4" s="99"/>
      <c r="F4" s="99"/>
      <c r="J4" s="49"/>
    </row>
    <row r="5" spans="2:11">
      <c r="B5" s="99" t="s">
        <v>4</v>
      </c>
      <c r="C5" s="99"/>
      <c r="D5" s="99"/>
      <c r="E5" s="99"/>
      <c r="F5" s="99"/>
      <c r="J5" s="49"/>
    </row>
    <row r="6" spans="2:11" ht="36" customHeight="1">
      <c r="B6" s="101" t="s">
        <v>5</v>
      </c>
      <c r="C6" s="101"/>
      <c r="D6" s="100" t="s">
        <v>58</v>
      </c>
      <c r="E6" s="100"/>
      <c r="F6" s="100"/>
      <c r="G6" s="100"/>
      <c r="H6" s="100"/>
      <c r="I6" s="100"/>
      <c r="J6" s="3"/>
      <c r="K6" s="50"/>
    </row>
    <row r="7" spans="2:11">
      <c r="B7" s="101"/>
      <c r="C7" s="101"/>
      <c r="D7" s="106" t="s">
        <v>104</v>
      </c>
      <c r="E7" s="106"/>
      <c r="F7" s="106"/>
      <c r="G7" s="106"/>
      <c r="H7" s="106"/>
      <c r="I7" s="106"/>
      <c r="J7" s="51" t="s">
        <v>9</v>
      </c>
      <c r="K7" s="52">
        <v>45837</v>
      </c>
    </row>
    <row r="8" spans="2:11">
      <c r="D8" s="107"/>
      <c r="E8" s="107"/>
      <c r="F8" s="107"/>
      <c r="G8" s="107"/>
      <c r="H8" s="107"/>
      <c r="I8" s="107"/>
      <c r="J8" s="51" t="s">
        <v>10</v>
      </c>
      <c r="K8" s="53">
        <v>0.65833333333333299</v>
      </c>
    </row>
    <row r="9" spans="2:11" ht="27.6">
      <c r="B9" s="4" t="s">
        <v>11</v>
      </c>
      <c r="C9" s="4" t="s">
        <v>12</v>
      </c>
      <c r="D9" s="5" t="s">
        <v>13</v>
      </c>
      <c r="E9" s="5" t="s">
        <v>14</v>
      </c>
      <c r="F9" s="4" t="s">
        <v>15</v>
      </c>
      <c r="G9" s="6" t="s">
        <v>60</v>
      </c>
      <c r="H9" s="6" t="s">
        <v>61</v>
      </c>
      <c r="I9" s="6" t="s">
        <v>62</v>
      </c>
      <c r="J9" s="54" t="s">
        <v>63</v>
      </c>
      <c r="K9" s="55" t="s">
        <v>64</v>
      </c>
    </row>
    <row r="10" spans="2:11" ht="19.95" customHeight="1">
      <c r="B10" s="7">
        <v>33</v>
      </c>
      <c r="C10" s="8" t="s">
        <v>66</v>
      </c>
      <c r="D10" s="9">
        <v>250270</v>
      </c>
      <c r="E10" s="10" t="s">
        <v>67</v>
      </c>
      <c r="F10" s="10" t="s">
        <v>28</v>
      </c>
      <c r="G10" s="11">
        <v>6</v>
      </c>
      <c r="H10" s="12">
        <v>30</v>
      </c>
      <c r="I10" s="11">
        <v>20</v>
      </c>
      <c r="J10" s="56">
        <f t="shared" ref="J10:J25" si="0">SUM(G10:I10)</f>
        <v>56</v>
      </c>
      <c r="K10" s="57">
        <v>1</v>
      </c>
    </row>
    <row r="11" spans="2:11" ht="19.95" customHeight="1">
      <c r="B11" s="13">
        <v>17</v>
      </c>
      <c r="C11" s="14" t="s">
        <v>102</v>
      </c>
      <c r="D11" s="15">
        <v>250981</v>
      </c>
      <c r="E11" s="15" t="s">
        <v>45</v>
      </c>
      <c r="F11" s="16" t="s">
        <v>28</v>
      </c>
      <c r="G11" s="17"/>
      <c r="H11" s="17">
        <v>23</v>
      </c>
      <c r="I11" s="17">
        <v>23</v>
      </c>
      <c r="J11" s="23">
        <f t="shared" si="0"/>
        <v>46</v>
      </c>
      <c r="K11" s="58">
        <v>2</v>
      </c>
    </row>
    <row r="12" spans="2:11" ht="19.95" customHeight="1">
      <c r="B12" s="13">
        <v>36</v>
      </c>
      <c r="C12" s="14" t="s">
        <v>83</v>
      </c>
      <c r="D12" s="15">
        <v>250516</v>
      </c>
      <c r="E12" s="16" t="s">
        <v>45</v>
      </c>
      <c r="F12" s="16" t="s">
        <v>70</v>
      </c>
      <c r="G12" s="17"/>
      <c r="H12" s="17">
        <v>5</v>
      </c>
      <c r="I12" s="23">
        <v>30</v>
      </c>
      <c r="J12" s="23">
        <f t="shared" si="0"/>
        <v>35</v>
      </c>
      <c r="K12" s="59">
        <v>3</v>
      </c>
    </row>
    <row r="13" spans="2:11" ht="19.95" customHeight="1">
      <c r="B13" s="18">
        <v>58</v>
      </c>
      <c r="C13" s="14" t="s">
        <v>76</v>
      </c>
      <c r="D13" s="15">
        <v>250555</v>
      </c>
      <c r="E13" s="15" t="s">
        <v>45</v>
      </c>
      <c r="F13" s="16" t="s">
        <v>77</v>
      </c>
      <c r="G13" s="19"/>
      <c r="H13" s="20">
        <v>14</v>
      </c>
      <c r="I13" s="19">
        <v>16</v>
      </c>
      <c r="J13" s="23">
        <f t="shared" si="0"/>
        <v>30</v>
      </c>
      <c r="K13" s="59">
        <v>4</v>
      </c>
    </row>
    <row r="14" spans="2:11" ht="19.95" customHeight="1">
      <c r="B14" s="21">
        <v>12</v>
      </c>
      <c r="C14" s="14" t="s">
        <v>72</v>
      </c>
      <c r="D14" s="15">
        <v>2510044</v>
      </c>
      <c r="E14" s="16" t="s">
        <v>45</v>
      </c>
      <c r="F14" s="22" t="s">
        <v>28</v>
      </c>
      <c r="G14" s="23"/>
      <c r="H14" s="24">
        <v>12</v>
      </c>
      <c r="I14" s="23">
        <v>14</v>
      </c>
      <c r="J14" s="23">
        <f t="shared" si="0"/>
        <v>26</v>
      </c>
      <c r="K14" s="59">
        <v>5</v>
      </c>
    </row>
    <row r="15" spans="2:11" ht="19.95" customHeight="1">
      <c r="B15" s="21">
        <v>87</v>
      </c>
      <c r="C15" s="25" t="s">
        <v>79</v>
      </c>
      <c r="D15" s="20">
        <v>250982</v>
      </c>
      <c r="E15" s="19" t="s">
        <v>20</v>
      </c>
      <c r="F15" s="26" t="s">
        <v>32</v>
      </c>
      <c r="G15" s="23"/>
      <c r="H15" s="23">
        <v>19</v>
      </c>
      <c r="I15" s="23">
        <v>6</v>
      </c>
      <c r="J15" s="23">
        <f t="shared" si="0"/>
        <v>25</v>
      </c>
      <c r="K15" s="59">
        <v>6</v>
      </c>
    </row>
    <row r="16" spans="2:11" ht="19.95" customHeight="1">
      <c r="B16" s="21">
        <v>23</v>
      </c>
      <c r="C16" s="14" t="s">
        <v>85</v>
      </c>
      <c r="D16" s="15">
        <v>251040</v>
      </c>
      <c r="E16" s="16" t="s">
        <v>20</v>
      </c>
      <c r="F16" s="22" t="s">
        <v>86</v>
      </c>
      <c r="G16" s="23">
        <v>4</v>
      </c>
      <c r="H16" s="24">
        <v>17</v>
      </c>
      <c r="I16" s="23">
        <v>1</v>
      </c>
      <c r="J16" s="23">
        <f t="shared" si="0"/>
        <v>22</v>
      </c>
      <c r="K16" s="59">
        <v>7</v>
      </c>
    </row>
    <row r="17" spans="2:11" ht="19.95" customHeight="1">
      <c r="B17" s="21">
        <v>71</v>
      </c>
      <c r="C17" s="14" t="s">
        <v>90</v>
      </c>
      <c r="D17" s="15">
        <v>250523</v>
      </c>
      <c r="E17" s="15" t="s">
        <v>45</v>
      </c>
      <c r="F17" s="22" t="s">
        <v>91</v>
      </c>
      <c r="G17" s="23">
        <v>2</v>
      </c>
      <c r="H17" s="23">
        <v>10</v>
      </c>
      <c r="I17" s="23">
        <v>10</v>
      </c>
      <c r="J17" s="23">
        <f t="shared" si="0"/>
        <v>22</v>
      </c>
      <c r="K17" s="59">
        <v>8</v>
      </c>
    </row>
    <row r="18" spans="2:11" ht="19.95" customHeight="1">
      <c r="B18" s="21">
        <v>10</v>
      </c>
      <c r="C18" s="25" t="s">
        <v>96</v>
      </c>
      <c r="D18" s="20">
        <v>250009</v>
      </c>
      <c r="E18" s="20">
        <v>1</v>
      </c>
      <c r="F18" s="26" t="s">
        <v>97</v>
      </c>
      <c r="G18" s="23"/>
      <c r="H18" s="23">
        <v>8</v>
      </c>
      <c r="I18" s="23">
        <v>8</v>
      </c>
      <c r="J18" s="23">
        <f t="shared" si="0"/>
        <v>16</v>
      </c>
      <c r="K18" s="59">
        <v>9</v>
      </c>
    </row>
    <row r="19" spans="2:11" ht="19.95" customHeight="1">
      <c r="B19" s="27">
        <v>9</v>
      </c>
      <c r="C19" s="25" t="s">
        <v>94</v>
      </c>
      <c r="D19" s="20">
        <v>250986</v>
      </c>
      <c r="E19" s="20" t="s">
        <v>20</v>
      </c>
      <c r="F19" s="19" t="s">
        <v>32</v>
      </c>
      <c r="G19" s="23"/>
      <c r="H19" s="23">
        <v>3</v>
      </c>
      <c r="I19" s="23">
        <v>12</v>
      </c>
      <c r="J19" s="23">
        <f t="shared" si="0"/>
        <v>15</v>
      </c>
      <c r="K19" s="59">
        <v>10</v>
      </c>
    </row>
    <row r="20" spans="2:11" ht="19.95" customHeight="1">
      <c r="B20" s="13">
        <v>7</v>
      </c>
      <c r="C20" s="14" t="s">
        <v>99</v>
      </c>
      <c r="D20" s="15">
        <v>250987</v>
      </c>
      <c r="E20" s="15" t="s">
        <v>20</v>
      </c>
      <c r="F20" s="16" t="s">
        <v>100</v>
      </c>
      <c r="G20" s="23"/>
      <c r="H20" s="23">
        <v>6</v>
      </c>
      <c r="I20" s="23">
        <v>7</v>
      </c>
      <c r="J20" s="23">
        <f t="shared" si="0"/>
        <v>13</v>
      </c>
      <c r="K20" s="59">
        <v>11</v>
      </c>
    </row>
    <row r="21" spans="2:11" ht="19.95" customHeight="1">
      <c r="B21" s="21">
        <v>86</v>
      </c>
      <c r="C21" s="14" t="s">
        <v>81</v>
      </c>
      <c r="D21" s="15">
        <v>250252</v>
      </c>
      <c r="E21" s="15">
        <v>1</v>
      </c>
      <c r="F21" s="16" t="s">
        <v>82</v>
      </c>
      <c r="G21" s="23"/>
      <c r="H21" s="23">
        <v>7</v>
      </c>
      <c r="I21" s="23">
        <v>5</v>
      </c>
      <c r="J21" s="23">
        <f t="shared" si="0"/>
        <v>12</v>
      </c>
      <c r="K21" s="59">
        <v>12</v>
      </c>
    </row>
    <row r="22" spans="2:11" ht="19.95" customHeight="1">
      <c r="B22" s="21">
        <v>51</v>
      </c>
      <c r="C22" s="14" t="s">
        <v>74</v>
      </c>
      <c r="D22" s="15">
        <v>250992</v>
      </c>
      <c r="E22" s="15" t="s">
        <v>20</v>
      </c>
      <c r="F22" s="22" t="s">
        <v>28</v>
      </c>
      <c r="G22" s="23"/>
      <c r="H22" s="23">
        <v>4</v>
      </c>
      <c r="I22" s="23">
        <v>2</v>
      </c>
      <c r="J22" s="23">
        <f t="shared" si="0"/>
        <v>6</v>
      </c>
      <c r="K22" s="59">
        <v>13</v>
      </c>
    </row>
    <row r="23" spans="2:11" ht="19.95" customHeight="1">
      <c r="B23" s="21">
        <v>2</v>
      </c>
      <c r="C23" s="28" t="s">
        <v>92</v>
      </c>
      <c r="D23" s="29">
        <v>250988</v>
      </c>
      <c r="E23" s="29" t="s">
        <v>20</v>
      </c>
      <c r="F23" s="30" t="s">
        <v>32</v>
      </c>
      <c r="G23" s="23"/>
      <c r="H23" s="23">
        <v>0</v>
      </c>
      <c r="I23" s="23">
        <v>4</v>
      </c>
      <c r="J23" s="23">
        <f t="shared" si="0"/>
        <v>4</v>
      </c>
      <c r="K23" s="59">
        <v>14</v>
      </c>
    </row>
    <row r="24" spans="2:11" ht="19.95" customHeight="1">
      <c r="B24" s="13">
        <v>8</v>
      </c>
      <c r="C24" s="31" t="s">
        <v>88</v>
      </c>
      <c r="D24" s="32">
        <v>250990</v>
      </c>
      <c r="E24" s="33">
        <v>1</v>
      </c>
      <c r="F24" s="34" t="s">
        <v>28</v>
      </c>
      <c r="G24" s="23"/>
      <c r="H24" s="23">
        <v>0</v>
      </c>
      <c r="I24" s="23">
        <v>3</v>
      </c>
      <c r="J24" s="23">
        <f t="shared" si="0"/>
        <v>3</v>
      </c>
      <c r="K24" s="59">
        <v>15</v>
      </c>
    </row>
    <row r="25" spans="2:11" ht="19.95" customHeight="1">
      <c r="B25" s="35">
        <v>63</v>
      </c>
      <c r="C25" s="36" t="s">
        <v>69</v>
      </c>
      <c r="D25" s="37">
        <v>250515</v>
      </c>
      <c r="E25" s="38">
        <v>1</v>
      </c>
      <c r="F25" s="38" t="s">
        <v>70</v>
      </c>
      <c r="G25" s="39"/>
      <c r="H25" s="40">
        <v>0</v>
      </c>
      <c r="I25" s="39">
        <v>0</v>
      </c>
      <c r="J25" s="39">
        <f t="shared" si="0"/>
        <v>0</v>
      </c>
      <c r="K25" s="60">
        <v>16</v>
      </c>
    </row>
    <row r="26" spans="2:11">
      <c r="B26" s="108" t="s">
        <v>50</v>
      </c>
      <c r="C26" s="109"/>
      <c r="D26" s="41">
        <v>16</v>
      </c>
      <c r="E26" s="110" t="s">
        <v>51</v>
      </c>
      <c r="F26" s="110"/>
      <c r="G26" s="42"/>
      <c r="H26" s="42"/>
      <c r="I26" s="42"/>
      <c r="J26" s="61"/>
      <c r="K26" s="62"/>
    </row>
    <row r="27" spans="2:11">
      <c r="G27" s="43"/>
      <c r="H27" s="43"/>
      <c r="I27" s="43"/>
      <c r="J27" s="49"/>
      <c r="K27" s="63"/>
    </row>
    <row r="28" spans="2:11">
      <c r="B28" s="44" t="s">
        <v>52</v>
      </c>
      <c r="C28" s="44"/>
      <c r="F28" s="44"/>
      <c r="G28" s="44" t="s">
        <v>53</v>
      </c>
      <c r="H28" s="44"/>
      <c r="I28" s="44"/>
      <c r="J28" s="48"/>
      <c r="K28" s="44"/>
    </row>
    <row r="29" spans="2:11">
      <c r="G29" s="44" t="s">
        <v>54</v>
      </c>
      <c r="H29" s="44"/>
      <c r="I29" s="44"/>
      <c r="J29" s="48"/>
    </row>
    <row r="30" spans="2:11">
      <c r="J30" s="48"/>
    </row>
    <row r="31" spans="2:11">
      <c r="B31" s="44" t="s">
        <v>55</v>
      </c>
      <c r="C31" s="44"/>
      <c r="G31" s="45" t="s">
        <v>56</v>
      </c>
      <c r="H31" s="46"/>
      <c r="I31" s="45"/>
      <c r="J31" s="48"/>
      <c r="K31" s="44"/>
    </row>
    <row r="32" spans="2:11">
      <c r="F32" s="44"/>
      <c r="G32" s="47" t="s">
        <v>57</v>
      </c>
      <c r="H32" s="48"/>
      <c r="I32" s="47"/>
      <c r="J32" s="48"/>
    </row>
  </sheetData>
  <sortState ref="B11:J25">
    <sortCondition descending="1" ref="J11:J25"/>
  </sortState>
  <mergeCells count="10">
    <mergeCell ref="B26:C26"/>
    <mergeCell ref="E26:F26"/>
    <mergeCell ref="K2:K3"/>
    <mergeCell ref="B6:C7"/>
    <mergeCell ref="D7:I8"/>
    <mergeCell ref="B2:D2"/>
    <mergeCell ref="B3:D3"/>
    <mergeCell ref="B4:F4"/>
    <mergeCell ref="B5:F5"/>
    <mergeCell ref="D6:I6"/>
  </mergeCells>
  <pageMargins left="0.7" right="0.7" top="0.75" bottom="0.75" header="0.3" footer="0.3"/>
  <pageSetup paperSize="9" scale="88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1600</vt:lpstr>
      <vt:lpstr>ИТОГ 1600</vt:lpstr>
      <vt:lpstr>5723</vt:lpstr>
      <vt:lpstr>ИТОГ 5723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Грачёва Наталья Евгеньевна</cp:lastModifiedBy>
  <cp:lastPrinted>2025-06-29T06:16:00Z</cp:lastPrinted>
  <dcterms:created xsi:type="dcterms:W3CDTF">2015-06-05T18:19:00Z</dcterms:created>
  <dcterms:modified xsi:type="dcterms:W3CDTF">2025-08-16T13:19:55Z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A0338BAA5B6949DC9EE9E1A826819DE4_12</vt:lpwstr>
  </property>
  <property fmtid="{D5CDD505-2E9C-101B-9397-08002B2CF9AE}" pid="3" name="KSOProductBuildVer">
    <vt:lpwstr>1049-12.2.0.21931</vt:lpwstr>
  </property>
</Properties>
</file>