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n.gracheva\Desktop\2025\НЛС\Лето\НЛС 3\"/>
    </mc:Choice>
  </mc:AlternateContent>
  <bookViews>
    <workbookView xWindow="0" yWindow="0" windowWidth="10824" windowHeight="8592"/>
  </bookViews>
  <sheets>
    <sheet name="1600" sheetId="1" r:id="rId1"/>
    <sheet name="ИТОГ 1600" sheetId="2" r:id="rId2"/>
    <sheet name="5723" sheetId="3" r:id="rId3"/>
    <sheet name="ИТОГ 572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4" l="1"/>
  <c r="J21" i="4"/>
  <c r="J20" i="4"/>
  <c r="J19" i="4"/>
  <c r="J18" i="4"/>
  <c r="J17" i="4"/>
  <c r="J16" i="4"/>
  <c r="J15" i="4"/>
  <c r="J14" i="4"/>
  <c r="J13" i="4"/>
  <c r="J12" i="4"/>
  <c r="J11" i="4"/>
  <c r="J10" i="4"/>
  <c r="J18" i="2"/>
  <c r="J17" i="2"/>
  <c r="J16" i="2"/>
  <c r="J15" i="2"/>
  <c r="J14" i="2"/>
  <c r="J13" i="2"/>
  <c r="J12" i="2"/>
  <c r="J11" i="2"/>
  <c r="J10" i="2"/>
</calcChain>
</file>

<file path=xl/comments1.xml><?xml version="1.0" encoding="utf-8"?>
<comments xmlns="http://schemas.openxmlformats.org/spreadsheetml/2006/main">
  <authors>
    <author>Автор</author>
  </authors>
  <commentList>
    <comment ref="D6" authorId="0" shapeId="0">
      <text>
        <r>
          <rPr>
            <b/>
            <sz val="9"/>
            <rFont val="Tahoma"/>
            <charset val="204"/>
          </rPr>
          <t>Автор:
 Номер ЕКП, Статус соревнования</t>
        </r>
      </text>
    </comment>
    <comment ref="D7" authorId="0" shape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название документа</t>
        </r>
      </text>
    </comment>
    <comment ref="G21" authorId="0" shape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Фамилия и инициалы </t>
        </r>
      </text>
    </comment>
    <comment ref="G22" authorId="0" shape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Судейская категория, № аккр.</t>
        </r>
      </text>
    </comment>
    <comment ref="H24" authorId="0" shape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Фамилия и инициалы СК
</t>
        </r>
      </text>
    </comment>
    <comment ref="G25" authorId="0" shape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Фамилия и инициалы 
</t>
        </r>
      </text>
    </comment>
    <comment ref="H25" authorId="0" shape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Судейская категория, № аккр.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D6" authorId="0" shapeId="0">
      <text>
        <r>
          <rPr>
            <b/>
            <sz val="9"/>
            <rFont val="Tahoma"/>
            <charset val="204"/>
          </rPr>
          <t>Автор:
 Номер ЕКП, Статус соревнования</t>
        </r>
      </text>
    </comment>
    <comment ref="D7" authorId="0" shape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название документа</t>
        </r>
      </text>
    </comment>
    <comment ref="G21" authorId="0" shape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Фамилия и инициалы </t>
        </r>
      </text>
    </comment>
    <comment ref="J21" authorId="0" shape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Фамилия и инициалы СК
</t>
        </r>
      </text>
    </comment>
    <comment ref="G22" authorId="0" shape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Судейская категория, № аккр.</t>
        </r>
      </text>
    </comment>
    <comment ref="J22" authorId="0" shape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Судейская категория, № аккр.</t>
        </r>
      </text>
    </comment>
    <comment ref="H24" authorId="0" shape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Фамилия и инициалы СК
</t>
        </r>
      </text>
    </comment>
    <comment ref="J24" authorId="0" shape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Фамилия и инициалы СК
</t>
        </r>
      </text>
    </comment>
    <comment ref="G25" authorId="0" shape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Фамилия и инициалы 
</t>
        </r>
      </text>
    </comment>
    <comment ref="H25" authorId="0" shape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Судейская категория, № аккр.</t>
        </r>
      </text>
    </comment>
    <comment ref="J25" authorId="0" shape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Судейская категория, № аккр.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D6" authorId="0" shapeId="0">
      <text>
        <r>
          <rPr>
            <b/>
            <sz val="9"/>
            <rFont val="Tahoma"/>
            <charset val="204"/>
          </rPr>
          <t>Автор:
 Номер ЕКП, Статус соревнования</t>
        </r>
      </text>
    </comment>
    <comment ref="D7" authorId="0" shape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название документа</t>
        </r>
      </text>
    </comment>
    <comment ref="G19" authorId="0" shape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Фамилия и инициалы 
</t>
        </r>
      </text>
    </comment>
    <comment ref="H19" authorId="0" shape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Судейская категория, № аккр.</t>
        </r>
      </text>
    </comment>
    <comment ref="G25" authorId="0" shape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Фамилия и инициалы </t>
        </r>
      </text>
    </comment>
    <comment ref="G26" authorId="0" shape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Судейская категория, № аккр.</t>
        </r>
      </text>
    </comment>
    <comment ref="H28" authorId="0" shape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Фамилия и инициалы СК
</t>
        </r>
      </text>
    </comment>
    <comment ref="G29" authorId="0" shape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Фамилия и инициалы 
</t>
        </r>
      </text>
    </comment>
    <comment ref="H29" authorId="0" shape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Судейская категория, № аккр.</t>
        </r>
      </text>
    </comment>
  </commentList>
</comments>
</file>

<file path=xl/comments4.xml><?xml version="1.0" encoding="utf-8"?>
<comments xmlns="http://schemas.openxmlformats.org/spreadsheetml/2006/main">
  <authors>
    <author>Автор</author>
  </authors>
  <commentList>
    <comment ref="D6" authorId="0" shapeId="0">
      <text>
        <r>
          <rPr>
            <b/>
            <sz val="9"/>
            <rFont val="Tahoma"/>
            <charset val="204"/>
          </rPr>
          <t>Автор:
 Номер ЕКП, Статус соревнования</t>
        </r>
      </text>
    </comment>
    <comment ref="D7" authorId="0" shape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название документа</t>
        </r>
      </text>
    </comment>
    <comment ref="G25" authorId="0" shape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Фамилия и инициалы </t>
        </r>
      </text>
    </comment>
    <comment ref="J25" authorId="0" shape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Фамилия и инициалы СК
</t>
        </r>
      </text>
    </comment>
    <comment ref="G26" authorId="0" shape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Судейская категория, № аккр.</t>
        </r>
      </text>
    </comment>
    <comment ref="J26" authorId="0" shape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Судейская категория, № аккр.</t>
        </r>
      </text>
    </comment>
    <comment ref="H28" authorId="0" shape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Фамилия и инициалы СК
</t>
        </r>
      </text>
    </comment>
    <comment ref="J28" authorId="0" shape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Фамилия и инициалы СК
</t>
        </r>
      </text>
    </comment>
    <comment ref="G29" authorId="0" shape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Фамилия и инициалы 
</t>
        </r>
      </text>
    </comment>
    <comment ref="H29" authorId="0" shape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Судейская категория, № аккр.</t>
        </r>
      </text>
    </comment>
    <comment ref="J29" authorId="0" shape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Судейская категория, № аккр.</t>
        </r>
      </text>
    </comment>
  </commentList>
</comments>
</file>

<file path=xl/sharedStrings.xml><?xml version="1.0" encoding="utf-8"?>
<sst xmlns="http://schemas.openxmlformats.org/spreadsheetml/2006/main" count="279" uniqueCount="98">
  <si>
    <t>МИНИСТЕРСТВО СПОРТА РФ</t>
  </si>
  <si>
    <t>АКГ</t>
  </si>
  <si>
    <t>РОССИЙСКАЯ АВТОМОБИЛЬНАЯ ФЕДЕРАЦИЯ</t>
  </si>
  <si>
    <t>РФСОО "ФРАМСНО"</t>
  </si>
  <si>
    <t>ООО АСК "Нижегородское кольцо"</t>
  </si>
  <si>
    <t>Нижегородская область,  г.Богородск</t>
  </si>
  <si>
    <t>ЧЕМПИОНАТ НИЖЕГОРОДСКОЙ ОБЛАСТИ ПО АВТОМОБИЛЬНЫМ КОЛЬЦЕВЫМ ГОНКАМ</t>
  </si>
  <si>
    <t>166 026 18 11 Я</t>
  </si>
  <si>
    <t>СПИСОК ДОПУЩЕННЫХ ВОДИТЕЛЕЙ/ЗАЯВИТЕЛЕЙ КЛАСС "S 1600"</t>
  </si>
  <si>
    <t>Дата и время</t>
  </si>
  <si>
    <t>публикации</t>
  </si>
  <si>
    <t>ст.№</t>
  </si>
  <si>
    <t>Фамилия, Имя водителя</t>
  </si>
  <si>
    <t>№ лицензии пилота</t>
  </si>
  <si>
    <t>Разряд пилота</t>
  </si>
  <si>
    <t>Субьект РФ/регион проживания</t>
  </si>
  <si>
    <t>Заявитель/регион заявителя</t>
  </si>
  <si>
    <t>№ лицензии заявителя</t>
  </si>
  <si>
    <t>Примечания</t>
  </si>
  <si>
    <t>Тулубьев Даниил</t>
  </si>
  <si>
    <t>б/р</t>
  </si>
  <si>
    <t>г.Санкт-Петербург</t>
  </si>
  <si>
    <t>Тулубьев Д./Санкт-Петербург</t>
  </si>
  <si>
    <t>Solaris</t>
  </si>
  <si>
    <t>Грязнов Даниил</t>
  </si>
  <si>
    <t>г.Владимир/Владимирская обл.</t>
  </si>
  <si>
    <t>Грязнов Д./Владимирская обл.</t>
  </si>
  <si>
    <t>Пичугин Вадим</t>
  </si>
  <si>
    <t>г.Нижний Новгород</t>
  </si>
  <si>
    <t>Пичугин В. /Нижегородская обл.</t>
  </si>
  <si>
    <t>Kia Rio X</t>
  </si>
  <si>
    <t>Димитрадзе Вахтанг</t>
  </si>
  <si>
    <t>г.Москва</t>
  </si>
  <si>
    <t>Димитрадзе В./Москва</t>
  </si>
  <si>
    <t>Kia Rio</t>
  </si>
  <si>
    <t>Мануйлов Роман</t>
  </si>
  <si>
    <t>Мануйлов Р./Москва</t>
  </si>
  <si>
    <t>Лада Гранта</t>
  </si>
  <si>
    <t>Казанский Матвей</t>
  </si>
  <si>
    <t>Казанский М./Москва</t>
  </si>
  <si>
    <t>Лада Калина</t>
  </si>
  <si>
    <t>Ким Дмитрий</t>
  </si>
  <si>
    <t>Москва</t>
  </si>
  <si>
    <t>Ким Д./ Москва</t>
  </si>
  <si>
    <t>Щёголев Сергей</t>
  </si>
  <si>
    <t>КМС</t>
  </si>
  <si>
    <t>Щёголев С./Нижегородская обл.</t>
  </si>
  <si>
    <t>Елисеева Татьяна</t>
  </si>
  <si>
    <t>МС МК</t>
  </si>
  <si>
    <t>Елисеева Т./Москва</t>
  </si>
  <si>
    <t>Итого:</t>
  </si>
  <si>
    <t>пилотов</t>
  </si>
  <si>
    <t>Главный судья/Рук. Гонки</t>
  </si>
  <si>
    <t>Гусев Дмитрий</t>
  </si>
  <si>
    <t>аккр.№, В25-5050</t>
  </si>
  <si>
    <t>Главный секретарь</t>
  </si>
  <si>
    <t>Саблина Ирина</t>
  </si>
  <si>
    <t>аккр. № В25-5051</t>
  </si>
  <si>
    <t>ЧЕМПИОНАТ НИЖЕГОРОДСКОЙ ОБЛАСТИ ПО КОЛЬЦЕВЫМ ГОНКАМ</t>
  </si>
  <si>
    <t>ИТОГОВЫЙ ПРОТОКОЛ КЛАСС "S 1600"</t>
  </si>
  <si>
    <t>Квал-ция</t>
  </si>
  <si>
    <t>Гонка 1</t>
  </si>
  <si>
    <t>Гонка 2</t>
  </si>
  <si>
    <t xml:space="preserve">Очки </t>
  </si>
  <si>
    <t>Место</t>
  </si>
  <si>
    <t>СПИСОК ДОПУЩЕННЫХ ВОДИТЕЛЕЙ/ЗАЯВИТЕЛЕЙ КЛАСС " А5723"</t>
  </si>
  <si>
    <t>Дударев Дмитрий</t>
  </si>
  <si>
    <t>МС</t>
  </si>
  <si>
    <t>Kuzma Mother/ Нижегородская обл.</t>
  </si>
  <si>
    <t>Перешивалов Богдан</t>
  </si>
  <si>
    <t>г.Тольятти</t>
  </si>
  <si>
    <t>Перешивалов Б./Самарская обл.</t>
  </si>
  <si>
    <t>Подколодников Вячеслав</t>
  </si>
  <si>
    <t>Bragin Racing Team</t>
  </si>
  <si>
    <t xml:space="preserve">Дюдякова Наталья </t>
  </si>
  <si>
    <t>Дюдякова Н./Нижегородская обл.</t>
  </si>
  <si>
    <t>Дралин Михаил</t>
  </si>
  <si>
    <t>г.Пенза</t>
  </si>
  <si>
    <t>Дралин М./Пензенская обл.</t>
  </si>
  <si>
    <t>Басыров Радик</t>
  </si>
  <si>
    <t>Быстров Р./Москва</t>
  </si>
  <si>
    <t>Латышев Павел</t>
  </si>
  <si>
    <t>г. Тюмень</t>
  </si>
  <si>
    <t>Крупнов Дмитрий</t>
  </si>
  <si>
    <t>Крупнов Д./ Самарская обл.</t>
  </si>
  <si>
    <t>Папенин Виктор</t>
  </si>
  <si>
    <t>г.Саратов</t>
  </si>
  <si>
    <t>Папенин В./Саратовская обл.</t>
  </si>
  <si>
    <t>Тимичев Алексей</t>
  </si>
  <si>
    <t>Тимичев А. /Нижегородская обл.</t>
  </si>
  <si>
    <t>Минаков Даниил</t>
  </si>
  <si>
    <t>г .Самара</t>
  </si>
  <si>
    <t>Тонков Антон</t>
  </si>
  <si>
    <t>г.Саров</t>
  </si>
  <si>
    <t>Тонков А. /Нижегородская обл.</t>
  </si>
  <si>
    <t>Волков Алексей</t>
  </si>
  <si>
    <t>Волков А./Нижегородская обл.</t>
  </si>
  <si>
    <t>ИТОГОВЫЙ ПРОТОКОЛ КЛАСС "А5723"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</si>
</sst>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dd\.mm\.yyyy"/>
  </numFmts>
  <fonts count="1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2"/>
      <color theme="1"/>
      <name val="Calibri"/>
      <charset val="204"/>
      <scheme val="minor"/>
    </font>
    <font>
      <sz val="11"/>
      <color theme="1"/>
      <name val="Calibri"/>
      <charset val="204"/>
      <scheme val="minor"/>
    </font>
    <font>
      <b/>
      <sz val="10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134"/>
      <scheme val="minor"/>
    </font>
    <font>
      <i/>
      <sz val="11"/>
      <color theme="1"/>
      <name val="Calibri"/>
      <charset val="204"/>
      <scheme val="minor"/>
    </font>
    <font>
      <sz val="10"/>
      <color theme="1"/>
      <name val="Calibri"/>
      <charset val="204"/>
      <scheme val="minor"/>
    </font>
    <font>
      <sz val="10"/>
      <color theme="1"/>
      <name val="Calibri"/>
      <charset val="204"/>
      <scheme val="minor"/>
    </font>
    <font>
      <b/>
      <sz val="11"/>
      <name val="Calibri"/>
      <charset val="204"/>
      <scheme val="minor"/>
    </font>
    <font>
      <b/>
      <sz val="9"/>
      <name val="Tahoma"/>
      <charset val="204"/>
    </font>
    <font>
      <sz val="9"/>
      <name val="Tahoma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7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22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Border="1" applyAlignment="1">
      <alignment vertical="center" wrapText="1"/>
    </xf>
    <xf numFmtId="0" fontId="3" fillId="0" borderId="0" xfId="0" applyFont="1" applyAlignment="1">
      <alignment horizontal="left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horizontal="right" wrapText="1"/>
    </xf>
    <xf numFmtId="168" fontId="0" fillId="0" borderId="0" xfId="0" applyNumberFormat="1" applyAlignment="1">
      <alignment horizontal="center" vertical="center"/>
    </xf>
    <xf numFmtId="20" fontId="0" fillId="2" borderId="0" xfId="0" applyNumberFormat="1" applyFill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22" xfId="0" applyBorder="1"/>
    <xf numFmtId="0" fontId="0" fillId="0" borderId="0" xfId="0" applyAlignment="1">
      <alignment horizontal="center" vertical="center"/>
    </xf>
    <xf numFmtId="0" fontId="0" fillId="2" borderId="0" xfId="0" applyFill="1"/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/>
    <xf numFmtId="0" fontId="0" fillId="2" borderId="2" xfId="0" applyFill="1" applyBorder="1" applyAlignment="1">
      <alignment wrapText="1"/>
    </xf>
    <xf numFmtId="20" fontId="0" fillId="0" borderId="0" xfId="0" applyNumberFormat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2" borderId="13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/>
    </xf>
    <xf numFmtId="0" fontId="5" fillId="0" borderId="24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3" fillId="2" borderId="17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2" xfId="0" applyBorder="1" applyAlignment="1">
      <alignment horizontal="right" vertical="center"/>
    </xf>
    <xf numFmtId="0" fontId="0" fillId="0" borderId="28" xfId="0" applyBorder="1" applyAlignment="1">
      <alignment horizontal="right" vertical="center"/>
    </xf>
    <xf numFmtId="0" fontId="0" fillId="0" borderId="28" xfId="0" applyBorder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14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Border="1" applyAlignment="1">
      <alignment horizontal="left"/>
    </xf>
    <xf numFmtId="0" fontId="0" fillId="2" borderId="14" xfId="0" applyFill="1" applyBorder="1" applyAlignment="1">
      <alignment horizontal="right" vertical="center"/>
    </xf>
    <xf numFmtId="0" fontId="0" fillId="2" borderId="2" xfId="0" applyFill="1" applyBorder="1" applyAlignment="1">
      <alignment horizontal="right" vertical="center"/>
    </xf>
    <xf numFmtId="0" fontId="0" fillId="2" borderId="2" xfId="0" applyFill="1" applyBorder="1" applyAlignment="1">
      <alignment horizontal="left"/>
    </xf>
  </cellXfs>
  <cellStyles count="7">
    <cellStyle name="Обычный" xfId="0" builtinId="0"/>
    <cellStyle name="Обычный 2" xfId="1"/>
    <cellStyle name="Обычный 2 2" xfId="2"/>
    <cellStyle name="Обычный 2 3" xfId="3"/>
    <cellStyle name="Обычный 3" xfId="4"/>
    <cellStyle name="Обычный 4" xfId="5"/>
    <cellStyle name="Обычный 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www.wps.cn/officeDocument/2023/relationships/customStorage" Target="customStorage/customStorage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38101</xdr:colOff>
      <xdr:row>0</xdr:row>
      <xdr:rowOff>47625</xdr:rowOff>
    </xdr:from>
    <xdr:to>
      <xdr:col>5</xdr:col>
      <xdr:colOff>428626</xdr:colOff>
      <xdr:row>5</xdr:row>
      <xdr:rowOff>3811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9980" y="47625"/>
          <a:ext cx="908685" cy="901065"/>
        </a:xfrm>
        <a:prstGeom prst="rect">
          <a:avLst/>
        </a:prstGeom>
      </xdr:spPr>
    </xdr:pic>
    <xdr:clientData/>
  </xdr:twoCellAnchor>
  <xdr:twoCellAnchor editAs="oneCell">
    <xdr:from>
      <xdr:col>6</xdr:col>
      <xdr:colOff>990599</xdr:colOff>
      <xdr:row>0</xdr:row>
      <xdr:rowOff>133350</xdr:rowOff>
    </xdr:from>
    <xdr:to>
      <xdr:col>7</xdr:col>
      <xdr:colOff>628649</xdr:colOff>
      <xdr:row>4</xdr:row>
      <xdr:rowOff>177165</xdr:rowOff>
    </xdr:to>
    <xdr:pic>
      <xdr:nvPicPr>
        <xdr:cNvPr id="3" name="Picture 7" descr="skbk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06005" y="133350"/>
          <a:ext cx="2335530" cy="805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695325</xdr:colOff>
      <xdr:row>0</xdr:row>
      <xdr:rowOff>0</xdr:rowOff>
    </xdr:from>
    <xdr:to>
      <xdr:col>6</xdr:col>
      <xdr:colOff>638175</xdr:colOff>
      <xdr:row>5</xdr:row>
      <xdr:rowOff>85725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5365" y="0"/>
          <a:ext cx="2228850" cy="1030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38101</xdr:colOff>
      <xdr:row>0</xdr:row>
      <xdr:rowOff>47625</xdr:rowOff>
    </xdr:from>
    <xdr:to>
      <xdr:col>5</xdr:col>
      <xdr:colOff>428626</xdr:colOff>
      <xdr:row>5</xdr:row>
      <xdr:rowOff>3811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9980" y="47625"/>
          <a:ext cx="908685" cy="901065"/>
        </a:xfrm>
        <a:prstGeom prst="rect">
          <a:avLst/>
        </a:prstGeom>
      </xdr:spPr>
    </xdr:pic>
    <xdr:clientData/>
  </xdr:twoCellAnchor>
  <xdr:twoCellAnchor editAs="oneCell">
    <xdr:from>
      <xdr:col>6</xdr:col>
      <xdr:colOff>990599</xdr:colOff>
      <xdr:row>0</xdr:row>
      <xdr:rowOff>133350</xdr:rowOff>
    </xdr:from>
    <xdr:to>
      <xdr:col>10</xdr:col>
      <xdr:colOff>47624</xdr:colOff>
      <xdr:row>4</xdr:row>
      <xdr:rowOff>177165</xdr:rowOff>
    </xdr:to>
    <xdr:pic>
      <xdr:nvPicPr>
        <xdr:cNvPr id="3" name="Picture 7" descr="skbk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147560" y="133350"/>
          <a:ext cx="2310130" cy="805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695325</xdr:colOff>
      <xdr:row>0</xdr:row>
      <xdr:rowOff>0</xdr:rowOff>
    </xdr:from>
    <xdr:to>
      <xdr:col>6</xdr:col>
      <xdr:colOff>638175</xdr:colOff>
      <xdr:row>5</xdr:row>
      <xdr:rowOff>85725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5365" y="0"/>
          <a:ext cx="2228850" cy="1030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38101</xdr:colOff>
      <xdr:row>0</xdr:row>
      <xdr:rowOff>47625</xdr:rowOff>
    </xdr:from>
    <xdr:to>
      <xdr:col>5</xdr:col>
      <xdr:colOff>428626</xdr:colOff>
      <xdr:row>5</xdr:row>
      <xdr:rowOff>3811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9980" y="47625"/>
          <a:ext cx="908685" cy="901065"/>
        </a:xfrm>
        <a:prstGeom prst="rect">
          <a:avLst/>
        </a:prstGeom>
      </xdr:spPr>
    </xdr:pic>
    <xdr:clientData/>
  </xdr:twoCellAnchor>
  <xdr:twoCellAnchor editAs="oneCell">
    <xdr:from>
      <xdr:col>6</xdr:col>
      <xdr:colOff>990599</xdr:colOff>
      <xdr:row>0</xdr:row>
      <xdr:rowOff>133350</xdr:rowOff>
    </xdr:from>
    <xdr:to>
      <xdr:col>7</xdr:col>
      <xdr:colOff>628649</xdr:colOff>
      <xdr:row>4</xdr:row>
      <xdr:rowOff>177165</xdr:rowOff>
    </xdr:to>
    <xdr:pic>
      <xdr:nvPicPr>
        <xdr:cNvPr id="3" name="Picture 7" descr="skbk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06005" y="133350"/>
          <a:ext cx="2335530" cy="805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695325</xdr:colOff>
      <xdr:row>0</xdr:row>
      <xdr:rowOff>0</xdr:rowOff>
    </xdr:from>
    <xdr:to>
      <xdr:col>6</xdr:col>
      <xdr:colOff>638175</xdr:colOff>
      <xdr:row>5</xdr:row>
      <xdr:rowOff>85725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5365" y="0"/>
          <a:ext cx="2228850" cy="1030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38101</xdr:colOff>
      <xdr:row>0</xdr:row>
      <xdr:rowOff>47625</xdr:rowOff>
    </xdr:from>
    <xdr:to>
      <xdr:col>5</xdr:col>
      <xdr:colOff>428626</xdr:colOff>
      <xdr:row>5</xdr:row>
      <xdr:rowOff>3811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9980" y="47625"/>
          <a:ext cx="908685" cy="901065"/>
        </a:xfrm>
        <a:prstGeom prst="rect">
          <a:avLst/>
        </a:prstGeom>
      </xdr:spPr>
    </xdr:pic>
    <xdr:clientData/>
  </xdr:twoCellAnchor>
  <xdr:twoCellAnchor editAs="oneCell">
    <xdr:from>
      <xdr:col>6</xdr:col>
      <xdr:colOff>990599</xdr:colOff>
      <xdr:row>0</xdr:row>
      <xdr:rowOff>133350</xdr:rowOff>
    </xdr:from>
    <xdr:to>
      <xdr:col>10</xdr:col>
      <xdr:colOff>28574</xdr:colOff>
      <xdr:row>4</xdr:row>
      <xdr:rowOff>177165</xdr:rowOff>
    </xdr:to>
    <xdr:pic>
      <xdr:nvPicPr>
        <xdr:cNvPr id="3" name="Picture 7" descr="skbk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147560" y="133350"/>
          <a:ext cx="2313940" cy="805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695325</xdr:colOff>
      <xdr:row>0</xdr:row>
      <xdr:rowOff>0</xdr:rowOff>
    </xdr:from>
    <xdr:to>
      <xdr:col>6</xdr:col>
      <xdr:colOff>638175</xdr:colOff>
      <xdr:row>5</xdr:row>
      <xdr:rowOff>85725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5365" y="0"/>
          <a:ext cx="2228850" cy="1030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I25"/>
  <sheetViews>
    <sheetView tabSelected="1" topLeftCell="A10" workbookViewId="0">
      <selection activeCell="F21" sqref="F21"/>
    </sheetView>
  </sheetViews>
  <sheetFormatPr defaultColWidth="9" defaultRowHeight="14.4"/>
  <cols>
    <col min="1" max="1" width="6" customWidth="1"/>
    <col min="2" max="2" width="7.44140625" customWidth="1"/>
    <col min="3" max="3" width="25.5546875" customWidth="1"/>
    <col min="4" max="4" width="13.6640625" customWidth="1"/>
    <col min="5" max="5" width="7.5546875" customWidth="1"/>
    <col min="6" max="6" width="33.33203125" customWidth="1"/>
    <col min="7" max="7" width="39.33203125" customWidth="1"/>
    <col min="8" max="8" width="13.33203125" customWidth="1"/>
    <col min="9" max="9" width="13" customWidth="1"/>
  </cols>
  <sheetData>
    <row r="1" spans="2:9">
      <c r="H1" s="45"/>
    </row>
    <row r="2" spans="2:9" ht="15.6">
      <c r="B2" s="106" t="s">
        <v>0</v>
      </c>
      <c r="C2" s="106"/>
      <c r="D2" s="106"/>
      <c r="E2" s="1"/>
      <c r="F2" s="2"/>
      <c r="H2" s="45"/>
      <c r="I2" s="113" t="s">
        <v>1</v>
      </c>
    </row>
    <row r="3" spans="2:9" ht="15.6">
      <c r="B3" s="106" t="s">
        <v>2</v>
      </c>
      <c r="C3" s="106"/>
      <c r="D3" s="106"/>
      <c r="E3" s="1"/>
      <c r="F3" s="2"/>
      <c r="H3" s="45"/>
      <c r="I3" s="113"/>
    </row>
    <row r="4" spans="2:9">
      <c r="B4" s="107" t="s">
        <v>3</v>
      </c>
      <c r="C4" s="107"/>
      <c r="D4" s="107"/>
      <c r="E4" s="107"/>
      <c r="F4" s="107"/>
      <c r="H4" s="45"/>
    </row>
    <row r="5" spans="2:9">
      <c r="B5" s="107" t="s">
        <v>4</v>
      </c>
      <c r="C5" s="107"/>
      <c r="D5" s="107"/>
      <c r="E5" s="107"/>
      <c r="F5" s="107"/>
      <c r="H5" s="45"/>
    </row>
    <row r="6" spans="2:9" ht="28.5" customHeight="1">
      <c r="B6" s="109" t="s">
        <v>5</v>
      </c>
      <c r="C6" s="109"/>
      <c r="D6" s="108" t="s">
        <v>6</v>
      </c>
      <c r="E6" s="108"/>
      <c r="F6" s="108"/>
      <c r="G6" s="108"/>
      <c r="H6" s="109" t="s">
        <v>7</v>
      </c>
      <c r="I6" s="109"/>
    </row>
    <row r="7" spans="2:9">
      <c r="B7" s="109"/>
      <c r="C7" s="109"/>
      <c r="D7" s="114" t="s">
        <v>8</v>
      </c>
      <c r="E7" s="114"/>
      <c r="F7" s="114"/>
      <c r="G7" s="114"/>
      <c r="H7" s="47" t="s">
        <v>9</v>
      </c>
      <c r="I7" s="48">
        <v>45837</v>
      </c>
    </row>
    <row r="8" spans="2:9">
      <c r="D8" s="115"/>
      <c r="E8" s="115"/>
      <c r="F8" s="115"/>
      <c r="G8" s="115"/>
      <c r="H8" s="47" t="s">
        <v>10</v>
      </c>
      <c r="I8" s="79">
        <v>0.37708333333333299</v>
      </c>
    </row>
    <row r="9" spans="2:9" ht="28.8">
      <c r="B9" s="4" t="s">
        <v>11</v>
      </c>
      <c r="C9" s="4" t="s">
        <v>12</v>
      </c>
      <c r="D9" s="5" t="s">
        <v>13</v>
      </c>
      <c r="E9" s="5" t="s">
        <v>14</v>
      </c>
      <c r="F9" s="4" t="s">
        <v>15</v>
      </c>
      <c r="G9" s="6" t="s">
        <v>16</v>
      </c>
      <c r="H9" s="50" t="s">
        <v>17</v>
      </c>
      <c r="I9" s="51" t="s">
        <v>18</v>
      </c>
    </row>
    <row r="10" spans="2:9" ht="19.95" customHeight="1">
      <c r="B10" s="7">
        <v>55</v>
      </c>
      <c r="C10" s="8" t="s">
        <v>19</v>
      </c>
      <c r="D10" s="9">
        <v>251043</v>
      </c>
      <c r="E10" s="10" t="s">
        <v>20</v>
      </c>
      <c r="F10" s="10" t="s">
        <v>21</v>
      </c>
      <c r="G10" s="66" t="s">
        <v>22</v>
      </c>
      <c r="H10" s="67">
        <v>251043</v>
      </c>
      <c r="I10" s="104" t="s">
        <v>23</v>
      </c>
    </row>
    <row r="11" spans="2:9" ht="19.95" customHeight="1">
      <c r="B11" s="91">
        <v>6</v>
      </c>
      <c r="C11" s="20" t="s">
        <v>24</v>
      </c>
      <c r="D11" s="21">
        <v>251932</v>
      </c>
      <c r="E11" s="21" t="s">
        <v>20</v>
      </c>
      <c r="F11" s="22" t="s">
        <v>25</v>
      </c>
      <c r="G11" s="22" t="s">
        <v>26</v>
      </c>
      <c r="H11" s="21">
        <v>251932</v>
      </c>
      <c r="I11" s="84" t="s">
        <v>23</v>
      </c>
    </row>
    <row r="12" spans="2:9" ht="19.95" customHeight="1">
      <c r="B12" s="92">
        <v>70</v>
      </c>
      <c r="C12" s="14" t="s">
        <v>27</v>
      </c>
      <c r="D12" s="15">
        <v>250984</v>
      </c>
      <c r="E12" s="16" t="s">
        <v>20</v>
      </c>
      <c r="F12" s="25" t="s">
        <v>28</v>
      </c>
      <c r="G12" s="70" t="s">
        <v>29</v>
      </c>
      <c r="H12" s="68">
        <v>250984</v>
      </c>
      <c r="I12" s="84" t="s">
        <v>30</v>
      </c>
    </row>
    <row r="13" spans="2:9" ht="19.95" customHeight="1">
      <c r="B13" s="92">
        <v>82</v>
      </c>
      <c r="C13" s="14" t="s">
        <v>31</v>
      </c>
      <c r="D13" s="15">
        <v>250282</v>
      </c>
      <c r="E13" s="15" t="s">
        <v>20</v>
      </c>
      <c r="F13" s="25" t="s">
        <v>32</v>
      </c>
      <c r="G13" s="22" t="s">
        <v>33</v>
      </c>
      <c r="H13" s="68">
        <v>250282</v>
      </c>
      <c r="I13" s="84" t="s">
        <v>34</v>
      </c>
    </row>
    <row r="14" spans="2:9" ht="19.95" customHeight="1">
      <c r="B14" s="92">
        <v>83</v>
      </c>
      <c r="C14" s="14" t="s">
        <v>35</v>
      </c>
      <c r="D14" s="15">
        <v>252021</v>
      </c>
      <c r="E14" s="15" t="s">
        <v>20</v>
      </c>
      <c r="F14" s="25" t="s">
        <v>32</v>
      </c>
      <c r="G14" s="70" t="s">
        <v>36</v>
      </c>
      <c r="H14" s="68">
        <v>252021</v>
      </c>
      <c r="I14" s="84" t="s">
        <v>37</v>
      </c>
    </row>
    <row r="15" spans="2:9" ht="19.95" customHeight="1">
      <c r="B15" s="93">
        <v>5</v>
      </c>
      <c r="C15" s="14" t="s">
        <v>38</v>
      </c>
      <c r="D15" s="15">
        <v>255566</v>
      </c>
      <c r="E15" s="15" t="s">
        <v>20</v>
      </c>
      <c r="F15" s="25" t="s">
        <v>32</v>
      </c>
      <c r="G15" s="70" t="s">
        <v>39</v>
      </c>
      <c r="H15" s="68">
        <v>255566</v>
      </c>
      <c r="I15" s="84" t="s">
        <v>40</v>
      </c>
    </row>
    <row r="16" spans="2:9" ht="19.95" customHeight="1">
      <c r="B16" s="103">
        <v>22</v>
      </c>
      <c r="C16" s="20" t="s">
        <v>41</v>
      </c>
      <c r="D16" s="21">
        <v>250983</v>
      </c>
      <c r="E16" s="21" t="s">
        <v>20</v>
      </c>
      <c r="F16" s="22" t="s">
        <v>42</v>
      </c>
      <c r="G16" s="22" t="s">
        <v>43</v>
      </c>
      <c r="H16" s="21">
        <v>250983</v>
      </c>
      <c r="I16" s="105" t="s">
        <v>40</v>
      </c>
    </row>
    <row r="17" spans="2:9" ht="19.95" customHeight="1">
      <c r="B17" s="19">
        <v>41</v>
      </c>
      <c r="C17" s="28" t="s">
        <v>44</v>
      </c>
      <c r="D17" s="29">
        <v>251012</v>
      </c>
      <c r="E17" s="29" t="s">
        <v>45</v>
      </c>
      <c r="F17" s="31" t="s">
        <v>28</v>
      </c>
      <c r="G17" s="70" t="s">
        <v>46</v>
      </c>
      <c r="H17" s="70">
        <v>251012</v>
      </c>
      <c r="I17" s="82" t="s">
        <v>34</v>
      </c>
    </row>
    <row r="18" spans="2:9" ht="19.95" customHeight="1">
      <c r="B18" s="92">
        <v>21</v>
      </c>
      <c r="C18" s="14" t="s">
        <v>47</v>
      </c>
      <c r="D18" s="15">
        <v>251564</v>
      </c>
      <c r="E18" s="15" t="s">
        <v>48</v>
      </c>
      <c r="F18" s="25" t="s">
        <v>32</v>
      </c>
      <c r="G18" s="70" t="s">
        <v>49</v>
      </c>
      <c r="H18" s="68">
        <v>251564</v>
      </c>
      <c r="I18" s="84" t="s">
        <v>40</v>
      </c>
    </row>
    <row r="19" spans="2:9">
      <c r="B19" s="110" t="s">
        <v>50</v>
      </c>
      <c r="C19" s="111"/>
      <c r="D19" s="37">
        <v>9</v>
      </c>
      <c r="E19" s="112" t="s">
        <v>51</v>
      </c>
      <c r="F19" s="112"/>
      <c r="G19" s="38"/>
      <c r="H19" s="58"/>
      <c r="I19" s="59"/>
    </row>
    <row r="20" spans="2:9">
      <c r="G20" s="39"/>
      <c r="H20" s="45"/>
      <c r="I20" s="60"/>
    </row>
    <row r="21" spans="2:9">
      <c r="B21" s="40" t="s">
        <v>52</v>
      </c>
      <c r="C21" s="40"/>
      <c r="F21" s="40"/>
      <c r="G21" s="40" t="s">
        <v>53</v>
      </c>
      <c r="H21" s="40"/>
      <c r="I21" s="40"/>
    </row>
    <row r="22" spans="2:9">
      <c r="G22" s="40" t="s">
        <v>54</v>
      </c>
      <c r="H22" s="40"/>
    </row>
    <row r="24" spans="2:9">
      <c r="B24" s="40" t="s">
        <v>55</v>
      </c>
      <c r="C24" s="40"/>
      <c r="G24" s="41" t="s">
        <v>56</v>
      </c>
      <c r="H24" s="42"/>
      <c r="I24" s="40"/>
    </row>
    <row r="25" spans="2:9">
      <c r="F25" s="40"/>
      <c r="G25" s="43" t="s">
        <v>57</v>
      </c>
      <c r="H25" s="44"/>
    </row>
  </sheetData>
  <mergeCells count="11">
    <mergeCell ref="H6:I6"/>
    <mergeCell ref="B19:C19"/>
    <mergeCell ref="E19:F19"/>
    <mergeCell ref="I2:I3"/>
    <mergeCell ref="B6:C7"/>
    <mergeCell ref="D7:G8"/>
    <mergeCell ref="B2:D2"/>
    <mergeCell ref="B3:D3"/>
    <mergeCell ref="B4:F4"/>
    <mergeCell ref="B5:F5"/>
    <mergeCell ref="D6:G6"/>
  </mergeCells>
  <pageMargins left="0.7" right="0.7" top="0.75" bottom="0.75" header="0.3" footer="0.3"/>
  <pageSetup paperSize="9" scale="82" orientation="landscape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K25"/>
  <sheetViews>
    <sheetView workbookViewId="0">
      <selection activeCell="F13" sqref="F13"/>
    </sheetView>
  </sheetViews>
  <sheetFormatPr defaultColWidth="9" defaultRowHeight="14.4"/>
  <cols>
    <col min="1" max="1" width="6" customWidth="1"/>
    <col min="2" max="2" width="7.44140625" customWidth="1"/>
    <col min="3" max="3" width="25.5546875" customWidth="1"/>
    <col min="4" max="4" width="13.6640625" customWidth="1"/>
    <col min="5" max="5" width="7.5546875" customWidth="1"/>
    <col min="6" max="6" width="33.33203125" customWidth="1"/>
    <col min="7" max="9" width="10.6640625" customWidth="1"/>
    <col min="10" max="10" width="11.6640625" customWidth="1"/>
    <col min="11" max="11" width="10.6640625" customWidth="1"/>
  </cols>
  <sheetData>
    <row r="1" spans="2:11">
      <c r="J1" s="45"/>
    </row>
    <row r="2" spans="2:11" ht="15.6">
      <c r="B2" s="106" t="s">
        <v>0</v>
      </c>
      <c r="C2" s="106"/>
      <c r="D2" s="106"/>
      <c r="E2" s="1"/>
      <c r="F2" s="2"/>
      <c r="J2" s="45"/>
      <c r="K2" s="113" t="s">
        <v>1</v>
      </c>
    </row>
    <row r="3" spans="2:11" ht="15.6">
      <c r="B3" s="106" t="s">
        <v>2</v>
      </c>
      <c r="C3" s="106"/>
      <c r="D3" s="106"/>
      <c r="E3" s="1"/>
      <c r="F3" s="2"/>
      <c r="J3" s="45"/>
      <c r="K3" s="113"/>
    </row>
    <row r="4" spans="2:11">
      <c r="B4" s="107" t="s">
        <v>3</v>
      </c>
      <c r="C4" s="107"/>
      <c r="D4" s="107"/>
      <c r="E4" s="107"/>
      <c r="F4" s="107"/>
      <c r="J4" s="45"/>
    </row>
    <row r="5" spans="2:11">
      <c r="B5" s="107" t="s">
        <v>4</v>
      </c>
      <c r="C5" s="107"/>
      <c r="D5" s="107"/>
      <c r="E5" s="107"/>
      <c r="F5" s="107"/>
      <c r="J5" s="45"/>
    </row>
    <row r="6" spans="2:11" ht="31.05" customHeight="1">
      <c r="B6" s="109" t="s">
        <v>5</v>
      </c>
      <c r="C6" s="109"/>
      <c r="D6" s="108" t="s">
        <v>58</v>
      </c>
      <c r="E6" s="108"/>
      <c r="F6" s="108"/>
      <c r="G6" s="108"/>
      <c r="H6" s="108"/>
      <c r="I6" s="108"/>
      <c r="J6" s="3"/>
      <c r="K6" s="46"/>
    </row>
    <row r="7" spans="2:11">
      <c r="B7" s="109"/>
      <c r="C7" s="109"/>
      <c r="D7" s="114" t="s">
        <v>59</v>
      </c>
      <c r="E7" s="114"/>
      <c r="F7" s="114"/>
      <c r="G7" s="114"/>
      <c r="H7" s="114"/>
      <c r="I7" s="114"/>
      <c r="J7" s="47" t="s">
        <v>9</v>
      </c>
      <c r="K7" s="48">
        <v>45837</v>
      </c>
    </row>
    <row r="8" spans="2:11">
      <c r="D8" s="115"/>
      <c r="E8" s="115"/>
      <c r="F8" s="115"/>
      <c r="G8" s="115"/>
      <c r="H8" s="115"/>
      <c r="I8" s="115"/>
      <c r="J8" s="47" t="s">
        <v>10</v>
      </c>
      <c r="K8" s="49">
        <v>0.65625</v>
      </c>
    </row>
    <row r="9" spans="2:11" ht="27.6">
      <c r="B9" s="88" t="s">
        <v>11</v>
      </c>
      <c r="C9" s="88" t="s">
        <v>12</v>
      </c>
      <c r="D9" s="89" t="s">
        <v>13</v>
      </c>
      <c r="E9" s="89" t="s">
        <v>14</v>
      </c>
      <c r="F9" s="88" t="s">
        <v>15</v>
      </c>
      <c r="G9" s="90" t="s">
        <v>60</v>
      </c>
      <c r="H9" s="90" t="s">
        <v>61</v>
      </c>
      <c r="I9" s="90" t="s">
        <v>62</v>
      </c>
      <c r="J9" s="99" t="s">
        <v>63</v>
      </c>
      <c r="K9" s="100" t="s">
        <v>64</v>
      </c>
    </row>
    <row r="10" spans="2:11" ht="21" customHeight="1">
      <c r="B10" s="7">
        <v>55</v>
      </c>
      <c r="C10" s="8" t="s">
        <v>19</v>
      </c>
      <c r="D10" s="9">
        <v>251043</v>
      </c>
      <c r="E10" s="10" t="s">
        <v>20</v>
      </c>
      <c r="F10" s="10" t="s">
        <v>21</v>
      </c>
      <c r="G10" s="11">
        <v>4</v>
      </c>
      <c r="H10" s="11">
        <v>19</v>
      </c>
      <c r="I10" s="11">
        <v>31</v>
      </c>
      <c r="J10" s="101">
        <f t="shared" ref="J10:J18" si="0">SUM(G10:I10)</f>
        <v>54</v>
      </c>
      <c r="K10" s="53">
        <v>1</v>
      </c>
    </row>
    <row r="11" spans="2:11" ht="21" customHeight="1">
      <c r="B11" s="91">
        <v>6</v>
      </c>
      <c r="C11" s="20" t="s">
        <v>24</v>
      </c>
      <c r="D11" s="21">
        <v>251932</v>
      </c>
      <c r="E11" s="21" t="s">
        <v>20</v>
      </c>
      <c r="F11" s="22" t="s">
        <v>25</v>
      </c>
      <c r="G11" s="23">
        <v>6</v>
      </c>
      <c r="H11" s="23">
        <v>31</v>
      </c>
      <c r="I11" s="23">
        <v>16</v>
      </c>
      <c r="J11" s="26">
        <f t="shared" si="0"/>
        <v>53</v>
      </c>
      <c r="K11" s="55">
        <v>2</v>
      </c>
    </row>
    <row r="12" spans="2:11" ht="21" customHeight="1">
      <c r="B12" s="13">
        <v>41</v>
      </c>
      <c r="C12" s="14" t="s">
        <v>44</v>
      </c>
      <c r="D12" s="15">
        <v>251012</v>
      </c>
      <c r="E12" s="15" t="s">
        <v>45</v>
      </c>
      <c r="F12" s="25" t="s">
        <v>28</v>
      </c>
      <c r="G12" s="23"/>
      <c r="H12" s="23">
        <v>14</v>
      </c>
      <c r="I12" s="23">
        <v>23</v>
      </c>
      <c r="J12" s="26">
        <f t="shared" si="0"/>
        <v>37</v>
      </c>
      <c r="K12" s="55">
        <v>3</v>
      </c>
    </row>
    <row r="13" spans="2:11" ht="21" customHeight="1">
      <c r="B13" s="92">
        <v>70</v>
      </c>
      <c r="C13" s="14" t="s">
        <v>27</v>
      </c>
      <c r="D13" s="15">
        <v>250984</v>
      </c>
      <c r="E13" s="16" t="s">
        <v>20</v>
      </c>
      <c r="F13" s="25" t="s">
        <v>28</v>
      </c>
      <c r="G13" s="23">
        <v>2</v>
      </c>
      <c r="H13" s="23">
        <v>23</v>
      </c>
      <c r="I13" s="23">
        <v>10</v>
      </c>
      <c r="J13" s="26">
        <f t="shared" si="0"/>
        <v>35</v>
      </c>
      <c r="K13" s="55">
        <v>4</v>
      </c>
    </row>
    <row r="14" spans="2:11" ht="21" customHeight="1">
      <c r="B14" s="93">
        <v>5</v>
      </c>
      <c r="C14" s="14" t="s">
        <v>38</v>
      </c>
      <c r="D14" s="15">
        <v>255566</v>
      </c>
      <c r="E14" s="15" t="s">
        <v>20</v>
      </c>
      <c r="F14" s="25" t="s">
        <v>32</v>
      </c>
      <c r="G14" s="23"/>
      <c r="H14" s="23">
        <v>12</v>
      </c>
      <c r="I14" s="23">
        <v>19</v>
      </c>
      <c r="J14" s="26">
        <f t="shared" si="0"/>
        <v>31</v>
      </c>
      <c r="K14" s="55">
        <v>5</v>
      </c>
    </row>
    <row r="15" spans="2:11" ht="21" customHeight="1">
      <c r="B15" s="92">
        <v>82</v>
      </c>
      <c r="C15" s="14" t="s">
        <v>31</v>
      </c>
      <c r="D15" s="15">
        <v>250282</v>
      </c>
      <c r="E15" s="15" t="s">
        <v>20</v>
      </c>
      <c r="F15" s="25" t="s">
        <v>32</v>
      </c>
      <c r="G15" s="23"/>
      <c r="H15" s="23">
        <v>16</v>
      </c>
      <c r="I15" s="23">
        <v>14</v>
      </c>
      <c r="J15" s="26">
        <f t="shared" si="0"/>
        <v>30</v>
      </c>
      <c r="K15" s="55">
        <v>6</v>
      </c>
    </row>
    <row r="16" spans="2:11" ht="21" customHeight="1">
      <c r="B16" s="92">
        <v>83</v>
      </c>
      <c r="C16" s="14" t="s">
        <v>35</v>
      </c>
      <c r="D16" s="15">
        <v>252021</v>
      </c>
      <c r="E16" s="15" t="s">
        <v>20</v>
      </c>
      <c r="F16" s="16" t="s">
        <v>32</v>
      </c>
      <c r="G16" s="23"/>
      <c r="H16" s="23">
        <v>7</v>
      </c>
      <c r="I16" s="23">
        <v>12</v>
      </c>
      <c r="J16" s="26">
        <f t="shared" si="0"/>
        <v>19</v>
      </c>
      <c r="K16" s="55">
        <v>7</v>
      </c>
    </row>
    <row r="17" spans="2:11" ht="21" customHeight="1">
      <c r="B17" s="94">
        <v>21</v>
      </c>
      <c r="C17" s="28" t="s">
        <v>47</v>
      </c>
      <c r="D17" s="29">
        <v>251564</v>
      </c>
      <c r="E17" s="29" t="s">
        <v>48</v>
      </c>
      <c r="F17" s="31" t="s">
        <v>32</v>
      </c>
      <c r="G17" s="23"/>
      <c r="H17" s="23">
        <v>10</v>
      </c>
      <c r="I17" s="23">
        <v>7</v>
      </c>
      <c r="J17" s="26">
        <f t="shared" si="0"/>
        <v>17</v>
      </c>
      <c r="K17" s="55">
        <v>8</v>
      </c>
    </row>
    <row r="18" spans="2:11" ht="21" customHeight="1">
      <c r="B18" s="95">
        <v>22</v>
      </c>
      <c r="C18" s="96" t="s">
        <v>41</v>
      </c>
      <c r="D18" s="97">
        <v>250983</v>
      </c>
      <c r="E18" s="97" t="s">
        <v>20</v>
      </c>
      <c r="F18" s="98" t="s">
        <v>42</v>
      </c>
      <c r="G18" s="36"/>
      <c r="H18" s="36">
        <v>8</v>
      </c>
      <c r="I18" s="36">
        <v>8</v>
      </c>
      <c r="J18" s="102">
        <f t="shared" si="0"/>
        <v>16</v>
      </c>
      <c r="K18" s="57">
        <v>9</v>
      </c>
    </row>
    <row r="19" spans="2:11">
      <c r="B19" s="116" t="s">
        <v>50</v>
      </c>
      <c r="C19" s="117"/>
      <c r="D19" s="37">
        <v>9</v>
      </c>
      <c r="E19" s="118" t="s">
        <v>51</v>
      </c>
      <c r="F19" s="118"/>
      <c r="G19" s="38"/>
      <c r="H19" s="38"/>
      <c r="I19" s="38"/>
      <c r="J19" s="58"/>
      <c r="K19" s="59"/>
    </row>
    <row r="20" spans="2:11">
      <c r="G20" s="39"/>
      <c r="H20" s="39"/>
      <c r="I20" s="39"/>
      <c r="J20" s="45"/>
      <c r="K20" s="60"/>
    </row>
    <row r="21" spans="2:11">
      <c r="B21" s="40" t="s">
        <v>52</v>
      </c>
      <c r="C21" s="40"/>
      <c r="F21" s="40"/>
      <c r="G21" s="40" t="s">
        <v>53</v>
      </c>
      <c r="H21" s="40"/>
      <c r="I21" s="40"/>
      <c r="J21" s="44"/>
      <c r="K21" s="40"/>
    </row>
    <row r="22" spans="2:11">
      <c r="G22" s="40" t="s">
        <v>54</v>
      </c>
      <c r="H22" s="40"/>
      <c r="I22" s="40"/>
      <c r="J22" s="44"/>
    </row>
    <row r="23" spans="2:11">
      <c r="J23" s="44"/>
    </row>
    <row r="24" spans="2:11">
      <c r="B24" s="40" t="s">
        <v>55</v>
      </c>
      <c r="C24" s="40"/>
      <c r="G24" s="41" t="s">
        <v>56</v>
      </c>
      <c r="H24" s="42"/>
      <c r="I24" s="41"/>
      <c r="J24" s="44"/>
      <c r="K24" s="40"/>
    </row>
    <row r="25" spans="2:11">
      <c r="F25" s="40"/>
      <c r="G25" s="43" t="s">
        <v>57</v>
      </c>
      <c r="H25" s="44"/>
      <c r="I25" s="43"/>
      <c r="J25" s="44"/>
    </row>
  </sheetData>
  <sortState ref="B10:K18">
    <sortCondition descending="1" ref="J10:J18"/>
  </sortState>
  <mergeCells count="10">
    <mergeCell ref="B19:C19"/>
    <mergeCell ref="E19:F19"/>
    <mergeCell ref="K2:K3"/>
    <mergeCell ref="B6:C7"/>
    <mergeCell ref="D7:I8"/>
    <mergeCell ref="B2:D2"/>
    <mergeCell ref="B3:D3"/>
    <mergeCell ref="B4:F4"/>
    <mergeCell ref="B5:F5"/>
    <mergeCell ref="D6:I6"/>
  </mergeCells>
  <pageMargins left="0.7" right="0.7" top="0.75" bottom="0.75" header="0.3" footer="0.3"/>
  <pageSetup paperSize="9" scale="88" orientation="landscape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I29"/>
  <sheetViews>
    <sheetView topLeftCell="A4" workbookViewId="0">
      <selection activeCell="B16" sqref="B16"/>
    </sheetView>
  </sheetViews>
  <sheetFormatPr defaultColWidth="9" defaultRowHeight="14.4"/>
  <cols>
    <col min="1" max="1" width="6" customWidth="1"/>
    <col min="2" max="2" width="7.44140625" customWidth="1"/>
    <col min="3" max="3" width="25.5546875" customWidth="1"/>
    <col min="4" max="4" width="13.6640625" customWidth="1"/>
    <col min="5" max="5" width="7.5546875" customWidth="1"/>
    <col min="6" max="6" width="33.33203125" customWidth="1"/>
    <col min="7" max="7" width="39.33203125" customWidth="1"/>
    <col min="8" max="8" width="13.33203125" customWidth="1"/>
    <col min="9" max="9" width="13" customWidth="1"/>
  </cols>
  <sheetData>
    <row r="1" spans="2:9">
      <c r="H1" s="45"/>
    </row>
    <row r="2" spans="2:9" ht="15.6">
      <c r="B2" s="106" t="s">
        <v>0</v>
      </c>
      <c r="C2" s="106"/>
      <c r="D2" s="106"/>
      <c r="E2" s="1"/>
      <c r="F2" s="2"/>
      <c r="H2" s="45"/>
      <c r="I2" s="113" t="s">
        <v>1</v>
      </c>
    </row>
    <row r="3" spans="2:9" ht="15.6">
      <c r="B3" s="106" t="s">
        <v>2</v>
      </c>
      <c r="C3" s="106"/>
      <c r="D3" s="106"/>
      <c r="E3" s="1"/>
      <c r="F3" s="2"/>
      <c r="H3" s="45"/>
      <c r="I3" s="113"/>
    </row>
    <row r="4" spans="2:9">
      <c r="B4" s="107" t="s">
        <v>3</v>
      </c>
      <c r="C4" s="107"/>
      <c r="D4" s="107"/>
      <c r="E4" s="107"/>
      <c r="F4" s="107"/>
      <c r="H4" s="45"/>
    </row>
    <row r="5" spans="2:9">
      <c r="B5" s="107" t="s">
        <v>4</v>
      </c>
      <c r="C5" s="107"/>
      <c r="D5" s="107"/>
      <c r="E5" s="107"/>
      <c r="F5" s="107"/>
      <c r="H5" s="45"/>
    </row>
    <row r="6" spans="2:9" ht="24" customHeight="1">
      <c r="B6" s="109" t="s">
        <v>5</v>
      </c>
      <c r="C6" s="109"/>
      <c r="D6" s="108" t="s">
        <v>58</v>
      </c>
      <c r="E6" s="108"/>
      <c r="F6" s="108"/>
      <c r="G6" s="108"/>
      <c r="H6" s="3"/>
      <c r="I6" s="46"/>
    </row>
    <row r="7" spans="2:9">
      <c r="B7" s="109"/>
      <c r="C7" s="109"/>
      <c r="D7" s="114" t="s">
        <v>65</v>
      </c>
      <c r="E7" s="114"/>
      <c r="F7" s="114"/>
      <c r="G7" s="114"/>
      <c r="H7" s="47" t="s">
        <v>9</v>
      </c>
      <c r="I7" s="48">
        <v>45837</v>
      </c>
    </row>
    <row r="8" spans="2:9">
      <c r="D8" s="115"/>
      <c r="E8" s="115"/>
      <c r="F8" s="115"/>
      <c r="G8" s="115"/>
      <c r="H8" s="47" t="s">
        <v>10</v>
      </c>
      <c r="I8" s="79">
        <v>0.37986111111111098</v>
      </c>
    </row>
    <row r="9" spans="2:9" s="61" customFormat="1" ht="28.8">
      <c r="B9" s="62" t="s">
        <v>11</v>
      </c>
      <c r="C9" s="62" t="s">
        <v>12</v>
      </c>
      <c r="D9" s="63" t="s">
        <v>13</v>
      </c>
      <c r="E9" s="63" t="s">
        <v>14</v>
      </c>
      <c r="F9" s="62" t="s">
        <v>15</v>
      </c>
      <c r="G9" s="64" t="s">
        <v>16</v>
      </c>
      <c r="H9" s="65" t="s">
        <v>17</v>
      </c>
      <c r="I9" s="80" t="s">
        <v>18</v>
      </c>
    </row>
    <row r="10" spans="2:9" ht="21" customHeight="1">
      <c r="B10" s="7">
        <v>33</v>
      </c>
      <c r="C10" s="8" t="s">
        <v>66</v>
      </c>
      <c r="D10" s="9">
        <v>250270</v>
      </c>
      <c r="E10" s="10" t="s">
        <v>67</v>
      </c>
      <c r="F10" s="10" t="s">
        <v>28</v>
      </c>
      <c r="G10" s="66" t="s">
        <v>68</v>
      </c>
      <c r="H10" s="67">
        <v>250060</v>
      </c>
      <c r="I10" s="81" t="s">
        <v>40</v>
      </c>
    </row>
    <row r="11" spans="2:9" ht="21" customHeight="1">
      <c r="B11" s="13">
        <v>63</v>
      </c>
      <c r="C11" s="14" t="s">
        <v>69</v>
      </c>
      <c r="D11" s="15">
        <v>250515</v>
      </c>
      <c r="E11" s="16">
        <v>1</v>
      </c>
      <c r="F11" s="16" t="s">
        <v>70</v>
      </c>
      <c r="G11" s="22" t="s">
        <v>71</v>
      </c>
      <c r="H11" s="21">
        <v>250515</v>
      </c>
      <c r="I11" s="82" t="s">
        <v>37</v>
      </c>
    </row>
    <row r="12" spans="2:9" ht="21" customHeight="1">
      <c r="B12" s="13">
        <v>12</v>
      </c>
      <c r="C12" s="14" t="s">
        <v>72</v>
      </c>
      <c r="D12" s="15">
        <v>2510044</v>
      </c>
      <c r="E12" s="27" t="s">
        <v>45</v>
      </c>
      <c r="F12" s="16" t="s">
        <v>28</v>
      </c>
      <c r="G12" s="22" t="s">
        <v>73</v>
      </c>
      <c r="H12" s="22">
        <v>250001</v>
      </c>
      <c r="I12" s="82" t="s">
        <v>40</v>
      </c>
    </row>
    <row r="13" spans="2:9" ht="21" customHeight="1">
      <c r="B13" s="19">
        <v>51</v>
      </c>
      <c r="C13" s="14" t="s">
        <v>74</v>
      </c>
      <c r="D13" s="15">
        <v>250992</v>
      </c>
      <c r="E13" s="15" t="s">
        <v>20</v>
      </c>
      <c r="F13" s="16" t="s">
        <v>28</v>
      </c>
      <c r="G13" s="22" t="s">
        <v>75</v>
      </c>
      <c r="H13" s="21">
        <v>250992</v>
      </c>
      <c r="I13" s="82" t="s">
        <v>40</v>
      </c>
    </row>
    <row r="14" spans="2:9" ht="21" customHeight="1">
      <c r="B14" s="24">
        <v>58</v>
      </c>
      <c r="C14" s="14" t="s">
        <v>76</v>
      </c>
      <c r="D14" s="15">
        <v>250555</v>
      </c>
      <c r="E14" s="15" t="s">
        <v>45</v>
      </c>
      <c r="F14" s="25" t="s">
        <v>77</v>
      </c>
      <c r="G14" s="30" t="s">
        <v>78</v>
      </c>
      <c r="H14" s="68">
        <v>250555</v>
      </c>
      <c r="I14" s="82" t="s">
        <v>40</v>
      </c>
    </row>
    <row r="15" spans="2:9" ht="21" customHeight="1">
      <c r="B15" s="24">
        <v>87</v>
      </c>
      <c r="C15" s="20" t="s">
        <v>79</v>
      </c>
      <c r="D15" s="21">
        <v>250982</v>
      </c>
      <c r="E15" s="22" t="s">
        <v>20</v>
      </c>
      <c r="F15" s="69" t="s">
        <v>32</v>
      </c>
      <c r="G15" s="70" t="s">
        <v>80</v>
      </c>
      <c r="H15" s="68">
        <v>250982</v>
      </c>
      <c r="I15" s="82" t="s">
        <v>40</v>
      </c>
    </row>
    <row r="16" spans="2:9" ht="21" customHeight="1">
      <c r="B16" s="24">
        <v>86</v>
      </c>
      <c r="C16" s="71" t="s">
        <v>81</v>
      </c>
      <c r="D16" s="15">
        <v>250252</v>
      </c>
      <c r="E16" s="15">
        <v>1</v>
      </c>
      <c r="F16" s="72" t="s">
        <v>82</v>
      </c>
      <c r="G16" s="22" t="s">
        <v>73</v>
      </c>
      <c r="H16" s="22">
        <v>250001</v>
      </c>
      <c r="I16" s="83" t="s">
        <v>40</v>
      </c>
    </row>
    <row r="17" spans="2:9" ht="21" customHeight="1">
      <c r="B17" s="24">
        <v>36</v>
      </c>
      <c r="C17" s="14" t="s">
        <v>83</v>
      </c>
      <c r="D17" s="15">
        <v>250516</v>
      </c>
      <c r="E17" s="16" t="s">
        <v>45</v>
      </c>
      <c r="F17" s="25" t="s">
        <v>70</v>
      </c>
      <c r="G17" s="22" t="s">
        <v>84</v>
      </c>
      <c r="H17" s="21">
        <v>250516</v>
      </c>
      <c r="I17" s="82" t="s">
        <v>37</v>
      </c>
    </row>
    <row r="18" spans="2:9" ht="21" customHeight="1">
      <c r="B18" s="24">
        <v>23</v>
      </c>
      <c r="C18" s="14" t="s">
        <v>85</v>
      </c>
      <c r="D18" s="15">
        <v>251040</v>
      </c>
      <c r="E18" s="16" t="s">
        <v>20</v>
      </c>
      <c r="F18" s="25" t="s">
        <v>86</v>
      </c>
      <c r="G18" s="22" t="s">
        <v>87</v>
      </c>
      <c r="H18" s="21">
        <v>251040</v>
      </c>
      <c r="I18" s="82" t="s">
        <v>40</v>
      </c>
    </row>
    <row r="19" spans="2:9" ht="21" customHeight="1">
      <c r="B19" s="24">
        <v>8</v>
      </c>
      <c r="C19" s="14" t="s">
        <v>88</v>
      </c>
      <c r="D19" s="15">
        <v>250990</v>
      </c>
      <c r="E19" s="16">
        <v>1</v>
      </c>
      <c r="F19" s="16" t="s">
        <v>28</v>
      </c>
      <c r="G19" s="22" t="s">
        <v>89</v>
      </c>
      <c r="H19" s="21">
        <v>250990</v>
      </c>
      <c r="I19" s="84" t="s">
        <v>40</v>
      </c>
    </row>
    <row r="20" spans="2:9" ht="21" customHeight="1">
      <c r="B20" s="13">
        <v>71</v>
      </c>
      <c r="C20" s="14" t="s">
        <v>90</v>
      </c>
      <c r="D20" s="15">
        <v>250523</v>
      </c>
      <c r="E20" s="15" t="s">
        <v>45</v>
      </c>
      <c r="F20" s="16" t="s">
        <v>91</v>
      </c>
      <c r="G20" s="22" t="s">
        <v>73</v>
      </c>
      <c r="H20" s="22">
        <v>250001</v>
      </c>
      <c r="I20" s="82" t="s">
        <v>37</v>
      </c>
    </row>
    <row r="21" spans="2:9" ht="21" customHeight="1">
      <c r="B21" s="19">
        <v>7</v>
      </c>
      <c r="C21" s="28" t="s">
        <v>92</v>
      </c>
      <c r="D21" s="29">
        <v>250987</v>
      </c>
      <c r="E21" s="29" t="s">
        <v>20</v>
      </c>
      <c r="F21" s="31" t="s">
        <v>93</v>
      </c>
      <c r="G21" s="70" t="s">
        <v>94</v>
      </c>
      <c r="H21" s="68">
        <v>250987</v>
      </c>
      <c r="I21" s="85" t="s">
        <v>40</v>
      </c>
    </row>
    <row r="22" spans="2:9" ht="21" customHeight="1">
      <c r="B22" s="32">
        <v>17</v>
      </c>
      <c r="C22" s="73" t="s">
        <v>95</v>
      </c>
      <c r="D22" s="34">
        <v>250981</v>
      </c>
      <c r="E22" s="34" t="s">
        <v>45</v>
      </c>
      <c r="F22" s="74" t="s">
        <v>28</v>
      </c>
      <c r="G22" s="75" t="s">
        <v>96</v>
      </c>
      <c r="H22" s="75">
        <v>250981</v>
      </c>
      <c r="I22" s="86" t="s">
        <v>40</v>
      </c>
    </row>
    <row r="23" spans="2:9">
      <c r="B23" s="119" t="s">
        <v>50</v>
      </c>
      <c r="C23" s="120"/>
      <c r="D23" s="76">
        <v>13</v>
      </c>
      <c r="E23" s="121" t="s">
        <v>51</v>
      </c>
      <c r="F23" s="121"/>
      <c r="G23" s="77"/>
      <c r="H23" s="78"/>
      <c r="I23" s="87"/>
    </row>
    <row r="24" spans="2:9">
      <c r="G24" s="39"/>
      <c r="H24" s="45"/>
      <c r="I24" s="40"/>
    </row>
    <row r="25" spans="2:9">
      <c r="B25" s="40" t="s">
        <v>52</v>
      </c>
      <c r="C25" s="40"/>
      <c r="F25" s="40"/>
      <c r="G25" s="40" t="s">
        <v>53</v>
      </c>
      <c r="H25" s="40"/>
    </row>
    <row r="26" spans="2:9">
      <c r="G26" s="40" t="s">
        <v>54</v>
      </c>
      <c r="H26" s="40"/>
    </row>
    <row r="28" spans="2:9">
      <c r="B28" s="40" t="s">
        <v>55</v>
      </c>
      <c r="C28" s="40"/>
      <c r="G28" s="41" t="s">
        <v>56</v>
      </c>
      <c r="H28" s="42"/>
    </row>
    <row r="29" spans="2:9">
      <c r="F29" s="40"/>
      <c r="G29" s="43" t="s">
        <v>57</v>
      </c>
      <c r="H29" s="44"/>
    </row>
  </sheetData>
  <mergeCells count="10">
    <mergeCell ref="B23:C23"/>
    <mergeCell ref="E23:F23"/>
    <mergeCell ref="I2:I3"/>
    <mergeCell ref="B6:C7"/>
    <mergeCell ref="D7:G8"/>
    <mergeCell ref="B2:D2"/>
    <mergeCell ref="B3:D3"/>
    <mergeCell ref="B4:F4"/>
    <mergeCell ref="B5:F5"/>
    <mergeCell ref="D6:G6"/>
  </mergeCells>
  <pageMargins left="0.25" right="0.25" top="0.75" bottom="0.75" header="0.29861111111111099" footer="0.29861111111111099"/>
  <pageSetup paperSize="9" scale="89" orientation="landscape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K29"/>
  <sheetViews>
    <sheetView topLeftCell="A5" workbookViewId="0">
      <selection activeCell="B20" sqref="B20"/>
    </sheetView>
  </sheetViews>
  <sheetFormatPr defaultColWidth="9" defaultRowHeight="14.4"/>
  <cols>
    <col min="1" max="1" width="6" customWidth="1"/>
    <col min="2" max="2" width="7.44140625" customWidth="1"/>
    <col min="3" max="3" width="25.5546875" customWidth="1"/>
    <col min="4" max="4" width="13.6640625" customWidth="1"/>
    <col min="5" max="5" width="7.5546875" customWidth="1"/>
    <col min="6" max="6" width="33.33203125" customWidth="1"/>
    <col min="7" max="9" width="10.6640625" customWidth="1"/>
    <col min="10" max="10" width="12" customWidth="1"/>
    <col min="11" max="11" width="10.6640625" customWidth="1"/>
  </cols>
  <sheetData>
    <row r="1" spans="2:11">
      <c r="J1" s="45"/>
    </row>
    <row r="2" spans="2:11" ht="15.6">
      <c r="B2" s="106" t="s">
        <v>0</v>
      </c>
      <c r="C2" s="106"/>
      <c r="D2" s="106"/>
      <c r="E2" s="1"/>
      <c r="F2" s="2"/>
      <c r="J2" s="45"/>
      <c r="K2" s="113" t="s">
        <v>1</v>
      </c>
    </row>
    <row r="3" spans="2:11" ht="15.6">
      <c r="B3" s="106" t="s">
        <v>2</v>
      </c>
      <c r="C3" s="106"/>
      <c r="D3" s="106"/>
      <c r="E3" s="1"/>
      <c r="F3" s="2"/>
      <c r="J3" s="45"/>
      <c r="K3" s="113"/>
    </row>
    <row r="4" spans="2:11">
      <c r="B4" s="107" t="s">
        <v>3</v>
      </c>
      <c r="C4" s="107"/>
      <c r="D4" s="107"/>
      <c r="E4" s="107"/>
      <c r="F4" s="107"/>
      <c r="J4" s="45"/>
    </row>
    <row r="5" spans="2:11">
      <c r="B5" s="107" t="s">
        <v>4</v>
      </c>
      <c r="C5" s="107"/>
      <c r="D5" s="107"/>
      <c r="E5" s="107"/>
      <c r="F5" s="107"/>
      <c r="J5" s="45"/>
    </row>
    <row r="6" spans="2:11" ht="36" customHeight="1">
      <c r="B6" s="109" t="s">
        <v>5</v>
      </c>
      <c r="C6" s="109"/>
      <c r="D6" s="108" t="s">
        <v>58</v>
      </c>
      <c r="E6" s="108"/>
      <c r="F6" s="108"/>
      <c r="G6" s="108"/>
      <c r="H6" s="108"/>
      <c r="I6" s="108"/>
      <c r="J6" s="3"/>
      <c r="K6" s="46"/>
    </row>
    <row r="7" spans="2:11">
      <c r="B7" s="109"/>
      <c r="C7" s="109"/>
      <c r="D7" s="114" t="s">
        <v>97</v>
      </c>
      <c r="E7" s="114"/>
      <c r="F7" s="114"/>
      <c r="G7" s="114"/>
      <c r="H7" s="114"/>
      <c r="I7" s="114"/>
      <c r="J7" s="47" t="s">
        <v>9</v>
      </c>
      <c r="K7" s="48">
        <v>45837</v>
      </c>
    </row>
    <row r="8" spans="2:11">
      <c r="D8" s="115"/>
      <c r="E8" s="115"/>
      <c r="F8" s="115"/>
      <c r="G8" s="115"/>
      <c r="H8" s="115"/>
      <c r="I8" s="115"/>
      <c r="J8" s="47" t="s">
        <v>10</v>
      </c>
      <c r="K8" s="49">
        <v>0.65486111111111101</v>
      </c>
    </row>
    <row r="9" spans="2:11" ht="27.6">
      <c r="B9" s="4" t="s">
        <v>11</v>
      </c>
      <c r="C9" s="4" t="s">
        <v>12</v>
      </c>
      <c r="D9" s="5" t="s">
        <v>13</v>
      </c>
      <c r="E9" s="5" t="s">
        <v>14</v>
      </c>
      <c r="F9" s="4" t="s">
        <v>15</v>
      </c>
      <c r="G9" s="6" t="s">
        <v>60</v>
      </c>
      <c r="H9" s="6" t="s">
        <v>61</v>
      </c>
      <c r="I9" s="6" t="s">
        <v>62</v>
      </c>
      <c r="J9" s="50" t="s">
        <v>63</v>
      </c>
      <c r="K9" s="51" t="s">
        <v>64</v>
      </c>
    </row>
    <row r="10" spans="2:11" ht="19.95" customHeight="1">
      <c r="B10" s="7">
        <v>36</v>
      </c>
      <c r="C10" s="8" t="s">
        <v>83</v>
      </c>
      <c r="D10" s="9">
        <v>250516</v>
      </c>
      <c r="E10" s="10" t="s">
        <v>45</v>
      </c>
      <c r="F10" s="10" t="s">
        <v>70</v>
      </c>
      <c r="G10" s="11">
        <v>2</v>
      </c>
      <c r="H10" s="12">
        <v>30</v>
      </c>
      <c r="I10" s="11">
        <v>19</v>
      </c>
      <c r="J10" s="52">
        <f t="shared" ref="J10:J22" si="0">SUM(G10:I10)</f>
        <v>51</v>
      </c>
      <c r="K10" s="53">
        <v>1</v>
      </c>
    </row>
    <row r="11" spans="2:11" ht="19.95" customHeight="1">
      <c r="B11" s="13">
        <v>33</v>
      </c>
      <c r="C11" s="14" t="s">
        <v>66</v>
      </c>
      <c r="D11" s="15">
        <v>250270</v>
      </c>
      <c r="E11" s="16" t="s">
        <v>67</v>
      </c>
      <c r="F11" s="16" t="s">
        <v>28</v>
      </c>
      <c r="G11" s="17">
        <v>6</v>
      </c>
      <c r="H11" s="18">
        <v>24</v>
      </c>
      <c r="I11" s="17">
        <v>16</v>
      </c>
      <c r="J11" s="23">
        <f t="shared" si="0"/>
        <v>46</v>
      </c>
      <c r="K11" s="54">
        <v>2</v>
      </c>
    </row>
    <row r="12" spans="2:11" ht="19.95" customHeight="1">
      <c r="B12" s="13">
        <v>63</v>
      </c>
      <c r="C12" s="14" t="s">
        <v>69</v>
      </c>
      <c r="D12" s="15">
        <v>250515</v>
      </c>
      <c r="E12" s="16">
        <v>1</v>
      </c>
      <c r="F12" s="16" t="s">
        <v>70</v>
      </c>
      <c r="G12" s="17">
        <v>4</v>
      </c>
      <c r="H12" s="18">
        <v>16</v>
      </c>
      <c r="I12" s="17">
        <v>14</v>
      </c>
      <c r="J12" s="23">
        <f t="shared" si="0"/>
        <v>34</v>
      </c>
      <c r="K12" s="54">
        <v>3</v>
      </c>
    </row>
    <row r="13" spans="2:11" ht="19.95" customHeight="1">
      <c r="B13" s="19">
        <v>87</v>
      </c>
      <c r="C13" s="20" t="s">
        <v>79</v>
      </c>
      <c r="D13" s="21">
        <v>250982</v>
      </c>
      <c r="E13" s="22" t="s">
        <v>20</v>
      </c>
      <c r="F13" s="22" t="s">
        <v>32</v>
      </c>
      <c r="G13" s="23"/>
      <c r="H13" s="23">
        <v>10</v>
      </c>
      <c r="I13" s="23">
        <v>23</v>
      </c>
      <c r="J13" s="23">
        <f t="shared" si="0"/>
        <v>33</v>
      </c>
      <c r="K13" s="55">
        <v>4</v>
      </c>
    </row>
    <row r="14" spans="2:11" ht="19.95" customHeight="1">
      <c r="B14" s="24">
        <v>23</v>
      </c>
      <c r="C14" s="14" t="s">
        <v>85</v>
      </c>
      <c r="D14" s="15">
        <v>251040</v>
      </c>
      <c r="E14" s="16" t="s">
        <v>20</v>
      </c>
      <c r="F14" s="25" t="s">
        <v>86</v>
      </c>
      <c r="G14" s="22"/>
      <c r="H14" s="21">
        <v>0</v>
      </c>
      <c r="I14" s="22">
        <v>31</v>
      </c>
      <c r="J14" s="23">
        <f t="shared" si="0"/>
        <v>31</v>
      </c>
      <c r="K14" s="55">
        <v>5</v>
      </c>
    </row>
    <row r="15" spans="2:11" ht="19.95" customHeight="1">
      <c r="B15" s="24">
        <v>58</v>
      </c>
      <c r="C15" s="14" t="s">
        <v>76</v>
      </c>
      <c r="D15" s="15">
        <v>250555</v>
      </c>
      <c r="E15" s="15" t="s">
        <v>45</v>
      </c>
      <c r="F15" s="25" t="s">
        <v>77</v>
      </c>
      <c r="G15" s="23"/>
      <c r="H15" s="23">
        <v>14</v>
      </c>
      <c r="I15" s="23">
        <v>12</v>
      </c>
      <c r="J15" s="23">
        <f t="shared" si="0"/>
        <v>26</v>
      </c>
      <c r="K15" s="55">
        <v>6</v>
      </c>
    </row>
    <row r="16" spans="2:11" ht="19.95" customHeight="1">
      <c r="B16" s="24">
        <v>71</v>
      </c>
      <c r="C16" s="14" t="s">
        <v>90</v>
      </c>
      <c r="D16" s="15">
        <v>250523</v>
      </c>
      <c r="E16" s="15" t="s">
        <v>45</v>
      </c>
      <c r="F16" s="25" t="s">
        <v>91</v>
      </c>
      <c r="G16" s="23"/>
      <c r="H16" s="23">
        <v>19</v>
      </c>
      <c r="I16" s="23">
        <v>4</v>
      </c>
      <c r="J16" s="23">
        <f t="shared" si="0"/>
        <v>23</v>
      </c>
      <c r="K16" s="55">
        <v>7</v>
      </c>
    </row>
    <row r="17" spans="2:11" ht="19.95" customHeight="1">
      <c r="B17" s="24">
        <v>17</v>
      </c>
      <c r="C17" s="14" t="s">
        <v>95</v>
      </c>
      <c r="D17" s="15">
        <v>250981</v>
      </c>
      <c r="E17" s="15" t="s">
        <v>45</v>
      </c>
      <c r="F17" s="25" t="s">
        <v>28</v>
      </c>
      <c r="G17" s="23"/>
      <c r="H17" s="23">
        <v>12</v>
      </c>
      <c r="I17" s="23">
        <v>8</v>
      </c>
      <c r="J17" s="23">
        <f t="shared" si="0"/>
        <v>20</v>
      </c>
      <c r="K17" s="55">
        <v>8</v>
      </c>
    </row>
    <row r="18" spans="2:11" ht="19.95" customHeight="1">
      <c r="B18" s="24">
        <v>7</v>
      </c>
      <c r="C18" s="14" t="s">
        <v>92</v>
      </c>
      <c r="D18" s="15">
        <v>250987</v>
      </c>
      <c r="E18" s="15" t="s">
        <v>20</v>
      </c>
      <c r="F18" s="25" t="s">
        <v>93</v>
      </c>
      <c r="G18" s="23"/>
      <c r="H18" s="26">
        <v>8</v>
      </c>
      <c r="I18" s="23">
        <v>7</v>
      </c>
      <c r="J18" s="23">
        <f t="shared" si="0"/>
        <v>15</v>
      </c>
      <c r="K18" s="55">
        <v>9</v>
      </c>
    </row>
    <row r="19" spans="2:11" ht="19.95" customHeight="1">
      <c r="B19" s="24">
        <v>51</v>
      </c>
      <c r="C19" s="14" t="s">
        <v>74</v>
      </c>
      <c r="D19" s="15">
        <v>250992</v>
      </c>
      <c r="E19" s="15" t="s">
        <v>20</v>
      </c>
      <c r="F19" s="16" t="s">
        <v>28</v>
      </c>
      <c r="G19" s="23"/>
      <c r="H19" s="23">
        <v>7</v>
      </c>
      <c r="I19" s="23">
        <v>6</v>
      </c>
      <c r="J19" s="23">
        <f t="shared" si="0"/>
        <v>13</v>
      </c>
      <c r="K19" s="55">
        <v>10</v>
      </c>
    </row>
    <row r="20" spans="2:11" ht="19.95" customHeight="1">
      <c r="B20" s="13">
        <v>12</v>
      </c>
      <c r="C20" s="14" t="s">
        <v>72</v>
      </c>
      <c r="D20" s="15">
        <v>2510044</v>
      </c>
      <c r="E20" s="27" t="s">
        <v>45</v>
      </c>
      <c r="F20" s="16" t="s">
        <v>28</v>
      </c>
      <c r="G20" s="23"/>
      <c r="H20" s="26">
        <v>0</v>
      </c>
      <c r="I20" s="23">
        <v>10</v>
      </c>
      <c r="J20" s="23">
        <f t="shared" si="0"/>
        <v>10</v>
      </c>
      <c r="K20" s="55">
        <v>11</v>
      </c>
    </row>
    <row r="21" spans="2:11" ht="19.95" customHeight="1">
      <c r="B21" s="19">
        <v>8</v>
      </c>
      <c r="C21" s="28" t="s">
        <v>88</v>
      </c>
      <c r="D21" s="29">
        <v>250990</v>
      </c>
      <c r="E21" s="30">
        <v>1</v>
      </c>
      <c r="F21" s="31" t="s">
        <v>28</v>
      </c>
      <c r="G21" s="23"/>
      <c r="H21" s="23">
        <v>0</v>
      </c>
      <c r="I21" s="23">
        <v>5</v>
      </c>
      <c r="J21" s="23">
        <f t="shared" si="0"/>
        <v>5</v>
      </c>
      <c r="K21" s="55">
        <v>12</v>
      </c>
    </row>
    <row r="22" spans="2:11" ht="19.95" customHeight="1">
      <c r="B22" s="32">
        <v>86</v>
      </c>
      <c r="C22" s="33" t="s">
        <v>81</v>
      </c>
      <c r="D22" s="34">
        <v>250252</v>
      </c>
      <c r="E22" s="34">
        <v>1</v>
      </c>
      <c r="F22" s="35" t="s">
        <v>82</v>
      </c>
      <c r="G22" s="36"/>
      <c r="H22" s="36">
        <v>0</v>
      </c>
      <c r="I22" s="36">
        <v>0</v>
      </c>
      <c r="J22" s="56">
        <f t="shared" si="0"/>
        <v>0</v>
      </c>
      <c r="K22" s="57">
        <v>13</v>
      </c>
    </row>
    <row r="23" spans="2:11">
      <c r="B23" s="116" t="s">
        <v>50</v>
      </c>
      <c r="C23" s="117"/>
      <c r="D23" s="37">
        <v>11</v>
      </c>
      <c r="E23" s="118" t="s">
        <v>51</v>
      </c>
      <c r="F23" s="118"/>
      <c r="G23" s="38"/>
      <c r="H23" s="38"/>
      <c r="I23" s="38"/>
      <c r="J23" s="58"/>
      <c r="K23" s="59"/>
    </row>
    <row r="24" spans="2:11">
      <c r="G24" s="39"/>
      <c r="H24" s="39"/>
      <c r="I24" s="39"/>
      <c r="J24" s="45"/>
      <c r="K24" s="60"/>
    </row>
    <row r="25" spans="2:11">
      <c r="B25" s="40" t="s">
        <v>52</v>
      </c>
      <c r="C25" s="40"/>
      <c r="F25" s="40"/>
      <c r="G25" s="40" t="s">
        <v>53</v>
      </c>
      <c r="H25" s="40"/>
      <c r="I25" s="40"/>
      <c r="J25" s="44"/>
      <c r="K25" s="40"/>
    </row>
    <row r="26" spans="2:11">
      <c r="G26" s="40" t="s">
        <v>54</v>
      </c>
      <c r="H26" s="40"/>
      <c r="I26" s="40"/>
      <c r="J26" s="44"/>
    </row>
    <row r="27" spans="2:11">
      <c r="J27" s="44"/>
    </row>
    <row r="28" spans="2:11">
      <c r="B28" s="40" t="s">
        <v>55</v>
      </c>
      <c r="C28" s="40"/>
      <c r="G28" s="41" t="s">
        <v>56</v>
      </c>
      <c r="H28" s="42"/>
      <c r="I28" s="41"/>
      <c r="J28" s="44"/>
      <c r="K28" s="40"/>
    </row>
    <row r="29" spans="2:11">
      <c r="F29" s="40"/>
      <c r="G29" s="43" t="s">
        <v>57</v>
      </c>
      <c r="H29" s="44"/>
      <c r="I29" s="43"/>
      <c r="J29" s="44"/>
    </row>
  </sheetData>
  <sortState ref="B10:J22">
    <sortCondition descending="1" ref="J10:J22"/>
  </sortState>
  <mergeCells count="10">
    <mergeCell ref="B23:C23"/>
    <mergeCell ref="E23:F23"/>
    <mergeCell ref="K2:K3"/>
    <mergeCell ref="B6:C7"/>
    <mergeCell ref="D7:I8"/>
    <mergeCell ref="B2:D2"/>
    <mergeCell ref="B3:D3"/>
    <mergeCell ref="B4:F4"/>
    <mergeCell ref="B5:F5"/>
    <mergeCell ref="D6:I6"/>
  </mergeCells>
  <pageMargins left="0.7" right="0.7" top="0.75" bottom="0.75" header="0.3" footer="0.3"/>
  <pageSetup paperSize="9" scale="88" orientation="landscape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1600</vt:lpstr>
      <vt:lpstr>ИТОГ 1600</vt:lpstr>
      <vt:lpstr>5723</vt:lpstr>
      <vt:lpstr>ИТОГ 5723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</dc:creator>
  <cp:lastModifiedBy>Грачёва Наталья Евгеньевна</cp:lastModifiedBy>
  <cp:lastPrinted>2025-06-29T06:16:00Z</cp:lastPrinted>
  <dcterms:created xsi:type="dcterms:W3CDTF">2015-06-05T18:19:00Z</dcterms:created>
  <dcterms:modified xsi:type="dcterms:W3CDTF">2025-06-30T06:42:37Z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A0338BAA5B6949DC9EE9E1A826819DE4_12</vt:lpwstr>
  </property>
  <property fmtid="{D5CDD505-2E9C-101B-9397-08002B2CF9AE}" pid="3" name="KSOProductBuildVer">
    <vt:lpwstr>1033-12.2.0.21546</vt:lpwstr>
  </property>
</Properties>
</file>