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10" windowHeight="9180"/>
  </bookViews>
  <sheets>
    <sheet name="ИТОГ 1600" sheetId="2" r:id="rId1"/>
    <sheet name="ИТОГ 5723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4" l="1"/>
  <c r="J19" i="4"/>
  <c r="J18" i="4"/>
  <c r="J17" i="4"/>
  <c r="J16" i="4"/>
  <c r="J15" i="4"/>
  <c r="J14" i="4"/>
  <c r="J13" i="4"/>
  <c r="J12" i="4"/>
  <c r="J11" i="4"/>
  <c r="J10" i="4"/>
  <c r="J18" i="2"/>
  <c r="J17" i="2"/>
  <c r="J16" i="2"/>
  <c r="J15" i="2"/>
  <c r="J14" i="2"/>
  <c r="J13" i="2"/>
  <c r="J12" i="2"/>
  <c r="J11" i="2"/>
  <c r="J10" i="2"/>
</calcChain>
</file>

<file path=xl/comments1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rFont val="Tahoma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название документа</t>
        </r>
      </text>
    </comment>
    <comment ref="G21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</t>
        </r>
      </text>
    </comment>
    <comment ref="J21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22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J22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H24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J24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25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25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J25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rFont val="Tahoma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название документа</t>
        </r>
      </text>
    </comment>
    <comment ref="G23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</t>
        </r>
      </text>
    </comment>
    <comment ref="J23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24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J24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H26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J26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СК
</t>
        </r>
      </text>
    </comment>
    <comment ref="G2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Фамилия и инициалы 
</t>
        </r>
      </text>
    </comment>
    <comment ref="H2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  <comment ref="J27" authorId="0">
      <text>
        <r>
          <rPr>
            <b/>
            <sz val="9"/>
            <rFont val="Tahoma"/>
            <charset val="204"/>
          </rPr>
          <t>Автор:</t>
        </r>
        <r>
          <rPr>
            <sz val="9"/>
            <rFont val="Tahoma"/>
            <charset val="204"/>
          </rPr>
          <t xml:space="preserve">
Судейская категория, № аккр.</t>
        </r>
      </text>
    </comment>
  </commentList>
</comments>
</file>

<file path=xl/sharedStrings.xml><?xml version="1.0" encoding="utf-8"?>
<sst xmlns="http://schemas.openxmlformats.org/spreadsheetml/2006/main" count="113" uniqueCount="62">
  <si>
    <t>МИНИСТЕРСТВО СПОРТА РФ</t>
  </si>
  <si>
    <t>АКГ</t>
  </si>
  <si>
    <t>РОССИЙСКАЯ АВТОМОБИЛЬНАЯ ФЕДЕРАЦИЯ</t>
  </si>
  <si>
    <t>РФСОО "ФРАМСНО"</t>
  </si>
  <si>
    <t>ООО АСК "Нижегородское кольцо"</t>
  </si>
  <si>
    <t>Нижегородская область,  г.Богородск</t>
  </si>
  <si>
    <t>Дата и время</t>
  </si>
  <si>
    <t>публикации</t>
  </si>
  <si>
    <t>ст.№</t>
  </si>
  <si>
    <t>Фамилия, Имя водителя</t>
  </si>
  <si>
    <t>№ лицензии пилота</t>
  </si>
  <si>
    <t>Разряд пилота</t>
  </si>
  <si>
    <t>Субьект РФ/регион проживания</t>
  </si>
  <si>
    <t>Тулубьев Даниил</t>
  </si>
  <si>
    <t>б/р</t>
  </si>
  <si>
    <t>г.Санкт-Петербург</t>
  </si>
  <si>
    <t>Грязнов Даниил</t>
  </si>
  <si>
    <t>г.Владимир/Владимирская обл.</t>
  </si>
  <si>
    <t>Пичугин Вадим</t>
  </si>
  <si>
    <t>г.Нижний Новгород</t>
  </si>
  <si>
    <t>Димитрадзе Вахтанг</t>
  </si>
  <si>
    <t>г.Москва</t>
  </si>
  <si>
    <t>Мануйлов Роман</t>
  </si>
  <si>
    <t>Казанский Матвей</t>
  </si>
  <si>
    <t>Кокорев Станислав</t>
  </si>
  <si>
    <t>КМС</t>
  </si>
  <si>
    <t>Щёголев Сергей</t>
  </si>
  <si>
    <t>Елисеева Татьяна</t>
  </si>
  <si>
    <t>МС МК</t>
  </si>
  <si>
    <t>Итого:</t>
  </si>
  <si>
    <t>пилотов</t>
  </si>
  <si>
    <t>Главный судья/Рук. Гонки</t>
  </si>
  <si>
    <t>Гусев Дмитрий</t>
  </si>
  <si>
    <t>аккр.№, В25-5050</t>
  </si>
  <si>
    <t>Главный секретарь</t>
  </si>
  <si>
    <t>Саблина Ирина</t>
  </si>
  <si>
    <t>аккр. № В25-5051</t>
  </si>
  <si>
    <t>ЧЕМПИОНАТ НИЖЕГОРОДСКОЙ ОБЛАСТИ ПО КОЛЬЦЕВЫМ ГОНКАМ</t>
  </si>
  <si>
    <t>ИТОГОВЫЙ ПРОТОКОЛ КЛАСС "S 1600"</t>
  </si>
  <si>
    <t>Квал-ция</t>
  </si>
  <si>
    <t>Гонка 1</t>
  </si>
  <si>
    <t>Гонка 2</t>
  </si>
  <si>
    <t xml:space="preserve">Очки </t>
  </si>
  <si>
    <t>Место</t>
  </si>
  <si>
    <t>Дударев Дмитрий</t>
  </si>
  <si>
    <t>МС</t>
  </si>
  <si>
    <t>Перешивалов Богдан</t>
  </si>
  <si>
    <t>г.Тольятти</t>
  </si>
  <si>
    <t xml:space="preserve">Дюдякова Наталья </t>
  </si>
  <si>
    <t>Дралин Михаил</t>
  </si>
  <si>
    <t>г.Пенза</t>
  </si>
  <si>
    <t>Крупнов Дмитрий</t>
  </si>
  <si>
    <t>Папенин Виктор</t>
  </si>
  <si>
    <t>г.Саратов</t>
  </si>
  <si>
    <t>Чеглаков Евгений</t>
  </si>
  <si>
    <t>Тимичев Алексей</t>
  </si>
  <si>
    <t>Минаков Даниил</t>
  </si>
  <si>
    <t>г .Самара</t>
  </si>
  <si>
    <t>Тонков Антон</t>
  </si>
  <si>
    <t>г.Саров</t>
  </si>
  <si>
    <t>Волков Алексей</t>
  </si>
  <si>
    <t>ИТОГОВЫЙ ПРОТОКОЛ КЛАСС "А5723"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</si>
</sst>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10">
    <font>
      <sz val="11"/>
      <color theme="1"/>
      <name val="Calibri"/>
      <charset val="134"/>
      <scheme val="minor"/>
    </font>
    <font>
      <b/>
      <sz val="12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1"/>
      <name val="Calibri"/>
      <charset val="204"/>
      <scheme val="minor"/>
    </font>
    <font>
      <b/>
      <sz val="9"/>
      <name val="Tahoma"/>
      <charset val="204"/>
    </font>
    <font>
      <sz val="9"/>
      <name val="Tahoma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2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wrapText="1"/>
    </xf>
    <xf numFmtId="168" fontId="0" fillId="0" borderId="0" xfId="0" applyNumberFormat="1" applyAlignment="1">
      <alignment horizontal="center" vertical="center"/>
    </xf>
    <xf numFmtId="20" fontId="0" fillId="2" borderId="0" xfId="0" applyNumberFormat="1" applyFill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18" xfId="0" applyBorder="1"/>
    <xf numFmtId="0" fontId="0" fillId="0" borderId="0" xfId="0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47625</xdr:rowOff>
    </xdr:from>
    <xdr:to>
      <xdr:col>5</xdr:col>
      <xdr:colOff>428626</xdr:colOff>
      <xdr:row>5</xdr:row>
      <xdr:rowOff>3811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3155" y="47625"/>
          <a:ext cx="909955" cy="901065"/>
        </a:xfrm>
        <a:prstGeom prst="rect">
          <a:avLst/>
        </a:prstGeom>
      </xdr:spPr>
    </xdr:pic>
    <xdr:clientData/>
  </xdr:twoCellAnchor>
  <xdr:twoCellAnchor editAs="oneCell">
    <xdr:from>
      <xdr:col>6</xdr:col>
      <xdr:colOff>990599</xdr:colOff>
      <xdr:row>0</xdr:row>
      <xdr:rowOff>133350</xdr:rowOff>
    </xdr:from>
    <xdr:to>
      <xdr:col>10</xdr:col>
      <xdr:colOff>47624</xdr:colOff>
      <xdr:row>4</xdr:row>
      <xdr:rowOff>177165</xdr:rowOff>
    </xdr:to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52005" y="133350"/>
          <a:ext cx="2319655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0</xdr:rowOff>
    </xdr:from>
    <xdr:to>
      <xdr:col>6</xdr:col>
      <xdr:colOff>638175</xdr:colOff>
      <xdr:row>5</xdr:row>
      <xdr:rowOff>85725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9810" y="0"/>
          <a:ext cx="2225675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0</xdr:row>
      <xdr:rowOff>47625</xdr:rowOff>
    </xdr:from>
    <xdr:to>
      <xdr:col>5</xdr:col>
      <xdr:colOff>428626</xdr:colOff>
      <xdr:row>5</xdr:row>
      <xdr:rowOff>3811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3155" y="47625"/>
          <a:ext cx="909955" cy="901065"/>
        </a:xfrm>
        <a:prstGeom prst="rect">
          <a:avLst/>
        </a:prstGeom>
      </xdr:spPr>
    </xdr:pic>
    <xdr:clientData/>
  </xdr:twoCellAnchor>
  <xdr:twoCellAnchor editAs="oneCell">
    <xdr:from>
      <xdr:col>6</xdr:col>
      <xdr:colOff>990599</xdr:colOff>
      <xdr:row>0</xdr:row>
      <xdr:rowOff>133350</xdr:rowOff>
    </xdr:from>
    <xdr:to>
      <xdr:col>10</xdr:col>
      <xdr:colOff>28574</xdr:colOff>
      <xdr:row>4</xdr:row>
      <xdr:rowOff>177165</xdr:rowOff>
    </xdr:to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52005" y="133350"/>
          <a:ext cx="2320290" cy="805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695325</xdr:colOff>
      <xdr:row>0</xdr:row>
      <xdr:rowOff>0</xdr:rowOff>
    </xdr:from>
    <xdr:to>
      <xdr:col>6</xdr:col>
      <xdr:colOff>638175</xdr:colOff>
      <xdr:row>5</xdr:row>
      <xdr:rowOff>85725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9810" y="0"/>
          <a:ext cx="2225675" cy="1030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25"/>
  <sheetViews>
    <sheetView tabSelected="1" workbookViewId="0">
      <selection activeCell="E23" sqref="E23"/>
    </sheetView>
  </sheetViews>
  <sheetFormatPr defaultColWidth="9" defaultRowHeight="15"/>
  <cols>
    <col min="1" max="1" width="6" customWidth="1"/>
    <col min="2" max="2" width="7.42578125" customWidth="1"/>
    <col min="3" max="3" width="25.5703125" customWidth="1"/>
    <col min="4" max="4" width="13.7109375" customWidth="1"/>
    <col min="5" max="5" width="7.5703125" customWidth="1"/>
    <col min="6" max="6" width="33.28515625" customWidth="1"/>
    <col min="7" max="9" width="10.7109375" customWidth="1"/>
    <col min="10" max="10" width="11.7109375" customWidth="1"/>
    <col min="11" max="11" width="10.7109375" customWidth="1"/>
  </cols>
  <sheetData>
    <row r="1" spans="2:11">
      <c r="J1" s="39"/>
    </row>
    <row r="2" spans="2:11" ht="15.75">
      <c r="B2" s="66" t="s">
        <v>0</v>
      </c>
      <c r="C2" s="66"/>
      <c r="D2" s="66"/>
      <c r="E2" s="1"/>
      <c r="F2" s="2"/>
      <c r="J2" s="39"/>
      <c r="K2" s="73" t="s">
        <v>1</v>
      </c>
    </row>
    <row r="3" spans="2:11" ht="15.75">
      <c r="B3" s="66" t="s">
        <v>2</v>
      </c>
      <c r="C3" s="66"/>
      <c r="D3" s="66"/>
      <c r="E3" s="1"/>
      <c r="F3" s="2"/>
      <c r="J3" s="39"/>
      <c r="K3" s="73"/>
    </row>
    <row r="4" spans="2:11">
      <c r="B4" s="67" t="s">
        <v>3</v>
      </c>
      <c r="C4" s="67"/>
      <c r="D4" s="67"/>
      <c r="E4" s="67"/>
      <c r="F4" s="67"/>
      <c r="J4" s="39"/>
    </row>
    <row r="5" spans="2:11">
      <c r="B5" s="67" t="s">
        <v>4</v>
      </c>
      <c r="C5" s="67"/>
      <c r="D5" s="67"/>
      <c r="E5" s="67"/>
      <c r="F5" s="67"/>
      <c r="J5" s="39"/>
    </row>
    <row r="6" spans="2:11" ht="30.95" customHeight="1">
      <c r="B6" s="69" t="s">
        <v>5</v>
      </c>
      <c r="C6" s="69"/>
      <c r="D6" s="68" t="s">
        <v>37</v>
      </c>
      <c r="E6" s="68"/>
      <c r="F6" s="68"/>
      <c r="G6" s="68"/>
      <c r="H6" s="68"/>
      <c r="I6" s="68"/>
      <c r="J6" s="3"/>
      <c r="K6" s="40"/>
    </row>
    <row r="7" spans="2:11">
      <c r="B7" s="69"/>
      <c r="C7" s="69"/>
      <c r="D7" s="74" t="s">
        <v>38</v>
      </c>
      <c r="E7" s="74"/>
      <c r="F7" s="74"/>
      <c r="G7" s="74"/>
      <c r="H7" s="74"/>
      <c r="I7" s="74"/>
      <c r="J7" s="41" t="s">
        <v>6</v>
      </c>
      <c r="K7" s="42">
        <v>45809</v>
      </c>
    </row>
    <row r="8" spans="2:11">
      <c r="D8" s="75"/>
      <c r="E8" s="75"/>
      <c r="F8" s="75"/>
      <c r="G8" s="75"/>
      <c r="H8" s="75"/>
      <c r="I8" s="75"/>
      <c r="J8" s="41" t="s">
        <v>7</v>
      </c>
      <c r="K8" s="43">
        <v>0.65833333333333299</v>
      </c>
    </row>
    <row r="9" spans="2:11" ht="25.5">
      <c r="B9" s="53" t="s">
        <v>8</v>
      </c>
      <c r="C9" s="53" t="s">
        <v>9</v>
      </c>
      <c r="D9" s="54" t="s">
        <v>10</v>
      </c>
      <c r="E9" s="54" t="s">
        <v>11</v>
      </c>
      <c r="F9" s="53" t="s">
        <v>12</v>
      </c>
      <c r="G9" s="55" t="s">
        <v>39</v>
      </c>
      <c r="H9" s="55" t="s">
        <v>40</v>
      </c>
      <c r="I9" s="55" t="s">
        <v>41</v>
      </c>
      <c r="J9" s="63" t="s">
        <v>42</v>
      </c>
      <c r="K9" s="64" t="s">
        <v>43</v>
      </c>
    </row>
    <row r="10" spans="2:11" ht="21" customHeight="1">
      <c r="B10" s="56">
        <v>82</v>
      </c>
      <c r="C10" s="8" t="s">
        <v>20</v>
      </c>
      <c r="D10" s="9">
        <v>250282</v>
      </c>
      <c r="E10" s="9" t="s">
        <v>14</v>
      </c>
      <c r="F10" s="10" t="s">
        <v>21</v>
      </c>
      <c r="G10" s="11">
        <v>2</v>
      </c>
      <c r="H10" s="11">
        <v>30</v>
      </c>
      <c r="I10" s="11">
        <v>24</v>
      </c>
      <c r="J10" s="12">
        <f t="shared" ref="J10:J18" si="0">SUM(G10:I10)</f>
        <v>56</v>
      </c>
      <c r="K10" s="46">
        <v>1</v>
      </c>
    </row>
    <row r="11" spans="2:11" ht="21" customHeight="1">
      <c r="B11" s="13">
        <v>41</v>
      </c>
      <c r="C11" s="14" t="s">
        <v>26</v>
      </c>
      <c r="D11" s="15">
        <v>251012</v>
      </c>
      <c r="E11" s="15" t="s">
        <v>25</v>
      </c>
      <c r="F11" s="16" t="s">
        <v>19</v>
      </c>
      <c r="G11" s="17"/>
      <c r="H11" s="17">
        <v>14</v>
      </c>
      <c r="I11" s="17">
        <v>30</v>
      </c>
      <c r="J11" s="21">
        <f t="shared" si="0"/>
        <v>44</v>
      </c>
      <c r="K11" s="47">
        <v>2</v>
      </c>
    </row>
    <row r="12" spans="2:11" ht="21" customHeight="1">
      <c r="B12" s="13">
        <v>55</v>
      </c>
      <c r="C12" s="14" t="s">
        <v>13</v>
      </c>
      <c r="D12" s="15">
        <v>251043</v>
      </c>
      <c r="E12" s="16" t="s">
        <v>14</v>
      </c>
      <c r="F12" s="20" t="s">
        <v>15</v>
      </c>
      <c r="G12" s="17">
        <v>4</v>
      </c>
      <c r="H12" s="17">
        <v>20</v>
      </c>
      <c r="I12" s="17">
        <v>19</v>
      </c>
      <c r="J12" s="21">
        <f t="shared" si="0"/>
        <v>43</v>
      </c>
      <c r="K12" s="47">
        <v>3</v>
      </c>
    </row>
    <row r="13" spans="2:11" ht="21" customHeight="1">
      <c r="B13" s="57">
        <v>6</v>
      </c>
      <c r="C13" s="25" t="s">
        <v>16</v>
      </c>
      <c r="D13" s="23">
        <v>251932</v>
      </c>
      <c r="E13" s="23" t="s">
        <v>14</v>
      </c>
      <c r="F13" s="58" t="s">
        <v>17</v>
      </c>
      <c r="G13" s="17">
        <v>6</v>
      </c>
      <c r="H13" s="17">
        <v>16</v>
      </c>
      <c r="I13" s="17">
        <v>16</v>
      </c>
      <c r="J13" s="21">
        <f t="shared" si="0"/>
        <v>38</v>
      </c>
      <c r="K13" s="47">
        <v>4</v>
      </c>
    </row>
    <row r="14" spans="2:11" ht="21" customHeight="1">
      <c r="B14" s="59">
        <v>70</v>
      </c>
      <c r="C14" s="14" t="s">
        <v>18</v>
      </c>
      <c r="D14" s="15">
        <v>250984</v>
      </c>
      <c r="E14" s="16" t="s">
        <v>14</v>
      </c>
      <c r="F14" s="20" t="s">
        <v>19</v>
      </c>
      <c r="G14" s="17"/>
      <c r="H14" s="17">
        <v>10</v>
      </c>
      <c r="I14" s="17">
        <v>14</v>
      </c>
      <c r="J14" s="21">
        <f t="shared" si="0"/>
        <v>24</v>
      </c>
      <c r="K14" s="47">
        <v>5</v>
      </c>
    </row>
    <row r="15" spans="2:11" ht="21" customHeight="1">
      <c r="B15" s="59">
        <v>5</v>
      </c>
      <c r="C15" s="14" t="s">
        <v>23</v>
      </c>
      <c r="D15" s="15">
        <v>255566</v>
      </c>
      <c r="E15" s="15" t="s">
        <v>14</v>
      </c>
      <c r="F15" s="20" t="s">
        <v>21</v>
      </c>
      <c r="G15" s="17"/>
      <c r="H15" s="17">
        <v>23</v>
      </c>
      <c r="I15" s="17">
        <v>0</v>
      </c>
      <c r="J15" s="21">
        <f t="shared" si="0"/>
        <v>23</v>
      </c>
      <c r="K15" s="47">
        <v>6</v>
      </c>
    </row>
    <row r="16" spans="2:11" ht="21" customHeight="1">
      <c r="B16" s="60">
        <v>83</v>
      </c>
      <c r="C16" s="14" t="s">
        <v>22</v>
      </c>
      <c r="D16" s="15">
        <v>252021</v>
      </c>
      <c r="E16" s="15" t="s">
        <v>14</v>
      </c>
      <c r="F16" s="20" t="s">
        <v>21</v>
      </c>
      <c r="G16" s="17"/>
      <c r="H16" s="17">
        <v>12</v>
      </c>
      <c r="I16" s="17">
        <v>8</v>
      </c>
      <c r="J16" s="21">
        <f t="shared" si="0"/>
        <v>20</v>
      </c>
      <c r="K16" s="47">
        <v>7</v>
      </c>
    </row>
    <row r="17" spans="2:11" ht="21" customHeight="1">
      <c r="B17" s="60">
        <v>21</v>
      </c>
      <c r="C17" s="14" t="s">
        <v>27</v>
      </c>
      <c r="D17" s="15">
        <v>251564</v>
      </c>
      <c r="E17" s="15" t="s">
        <v>28</v>
      </c>
      <c r="F17" s="20" t="s">
        <v>21</v>
      </c>
      <c r="G17" s="17"/>
      <c r="H17" s="17">
        <v>8</v>
      </c>
      <c r="I17" s="17">
        <v>12</v>
      </c>
      <c r="J17" s="21">
        <f t="shared" si="0"/>
        <v>20</v>
      </c>
      <c r="K17" s="47">
        <v>8</v>
      </c>
    </row>
    <row r="18" spans="2:11" ht="21" customHeight="1">
      <c r="B18" s="61">
        <v>99</v>
      </c>
      <c r="C18" s="27" t="s">
        <v>24</v>
      </c>
      <c r="D18" s="28">
        <v>250218</v>
      </c>
      <c r="E18" s="28" t="s">
        <v>25</v>
      </c>
      <c r="F18" s="62" t="s">
        <v>21</v>
      </c>
      <c r="G18" s="30"/>
      <c r="H18" s="30">
        <v>0</v>
      </c>
      <c r="I18" s="30">
        <v>10</v>
      </c>
      <c r="J18" s="65">
        <f t="shared" si="0"/>
        <v>10</v>
      </c>
      <c r="K18" s="49">
        <v>9</v>
      </c>
    </row>
    <row r="19" spans="2:11">
      <c r="B19" s="70" t="s">
        <v>29</v>
      </c>
      <c r="C19" s="71"/>
      <c r="D19" s="31">
        <v>9</v>
      </c>
      <c r="E19" s="72" t="s">
        <v>30</v>
      </c>
      <c r="F19" s="72"/>
      <c r="G19" s="32"/>
      <c r="H19" s="32"/>
      <c r="I19" s="32"/>
      <c r="J19" s="50"/>
      <c r="K19" s="51"/>
    </row>
    <row r="20" spans="2:11">
      <c r="G20" s="33"/>
      <c r="H20" s="33"/>
      <c r="I20" s="33"/>
      <c r="J20" s="39"/>
      <c r="K20" s="52"/>
    </row>
    <row r="21" spans="2:11">
      <c r="B21" s="34" t="s">
        <v>31</v>
      </c>
      <c r="C21" s="34"/>
      <c r="F21" s="34"/>
      <c r="G21" s="34" t="s">
        <v>32</v>
      </c>
      <c r="H21" s="34"/>
      <c r="I21" s="34"/>
      <c r="J21" s="38"/>
      <c r="K21" s="34"/>
    </row>
    <row r="22" spans="2:11">
      <c r="G22" s="34" t="s">
        <v>33</v>
      </c>
      <c r="H22" s="34"/>
      <c r="I22" s="34"/>
      <c r="J22" s="38"/>
    </row>
    <row r="23" spans="2:11">
      <c r="J23" s="38"/>
    </row>
    <row r="24" spans="2:11">
      <c r="B24" s="34" t="s">
        <v>34</v>
      </c>
      <c r="C24" s="34"/>
      <c r="G24" s="35" t="s">
        <v>35</v>
      </c>
      <c r="H24" s="36"/>
      <c r="I24" s="35"/>
      <c r="J24" s="38"/>
      <c r="K24" s="34"/>
    </row>
    <row r="25" spans="2:11">
      <c r="F25" s="34"/>
      <c r="G25" s="37" t="s">
        <v>36</v>
      </c>
      <c r="H25" s="38"/>
      <c r="I25" s="37"/>
      <c r="J25" s="38"/>
    </row>
  </sheetData>
  <sortState ref="B10:J18">
    <sortCondition descending="1" ref="J10:J18"/>
  </sortState>
  <mergeCells count="10">
    <mergeCell ref="B19:C19"/>
    <mergeCell ref="E19:F19"/>
    <mergeCell ref="K2:K3"/>
    <mergeCell ref="B6:C7"/>
    <mergeCell ref="D7:I8"/>
    <mergeCell ref="B2:D2"/>
    <mergeCell ref="B3:D3"/>
    <mergeCell ref="B4:F4"/>
    <mergeCell ref="B5:F5"/>
    <mergeCell ref="D6:I6"/>
  </mergeCells>
  <pageMargins left="0.7" right="0.7" top="0.75" bottom="0.75" header="0.3" footer="0.3"/>
  <pageSetup paperSize="9" scale="88"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27"/>
  <sheetViews>
    <sheetView topLeftCell="A7" workbookViewId="0">
      <selection activeCell="F15" sqref="F15"/>
    </sheetView>
  </sheetViews>
  <sheetFormatPr defaultColWidth="9" defaultRowHeight="15"/>
  <cols>
    <col min="1" max="1" width="6" customWidth="1"/>
    <col min="2" max="2" width="7.42578125" customWidth="1"/>
    <col min="3" max="3" width="25.5703125" customWidth="1"/>
    <col min="4" max="4" width="13.7109375" customWidth="1"/>
    <col min="5" max="5" width="7.5703125" customWidth="1"/>
    <col min="6" max="6" width="33.28515625" customWidth="1"/>
    <col min="7" max="9" width="10.7109375" customWidth="1"/>
    <col min="10" max="10" width="12" customWidth="1"/>
    <col min="11" max="11" width="10.7109375" customWidth="1"/>
  </cols>
  <sheetData>
    <row r="1" spans="2:11">
      <c r="J1" s="39"/>
    </row>
    <row r="2" spans="2:11" ht="15.75">
      <c r="B2" s="66" t="s">
        <v>0</v>
      </c>
      <c r="C2" s="66"/>
      <c r="D2" s="66"/>
      <c r="E2" s="1"/>
      <c r="F2" s="2"/>
      <c r="J2" s="39"/>
      <c r="K2" s="73" t="s">
        <v>1</v>
      </c>
    </row>
    <row r="3" spans="2:11" ht="15.75">
      <c r="B3" s="66" t="s">
        <v>2</v>
      </c>
      <c r="C3" s="66"/>
      <c r="D3" s="66"/>
      <c r="E3" s="1"/>
      <c r="F3" s="2"/>
      <c r="J3" s="39"/>
      <c r="K3" s="73"/>
    </row>
    <row r="4" spans="2:11">
      <c r="B4" s="67" t="s">
        <v>3</v>
      </c>
      <c r="C4" s="67"/>
      <c r="D4" s="67"/>
      <c r="E4" s="67"/>
      <c r="F4" s="67"/>
      <c r="J4" s="39"/>
    </row>
    <row r="5" spans="2:11">
      <c r="B5" s="67" t="s">
        <v>4</v>
      </c>
      <c r="C5" s="67"/>
      <c r="D5" s="67"/>
      <c r="E5" s="67"/>
      <c r="F5" s="67"/>
      <c r="J5" s="39"/>
    </row>
    <row r="6" spans="2:11" ht="36" customHeight="1">
      <c r="B6" s="69" t="s">
        <v>5</v>
      </c>
      <c r="C6" s="69"/>
      <c r="D6" s="68" t="s">
        <v>37</v>
      </c>
      <c r="E6" s="68"/>
      <c r="F6" s="68"/>
      <c r="G6" s="68"/>
      <c r="H6" s="68"/>
      <c r="I6" s="68"/>
      <c r="J6" s="3"/>
      <c r="K6" s="40"/>
    </row>
    <row r="7" spans="2:11">
      <c r="B7" s="69"/>
      <c r="C7" s="69"/>
      <c r="D7" s="74" t="s">
        <v>61</v>
      </c>
      <c r="E7" s="74"/>
      <c r="F7" s="74"/>
      <c r="G7" s="74"/>
      <c r="H7" s="74"/>
      <c r="I7" s="74"/>
      <c r="J7" s="41" t="s">
        <v>6</v>
      </c>
      <c r="K7" s="42">
        <v>45809</v>
      </c>
    </row>
    <row r="8" spans="2:11">
      <c r="D8" s="75"/>
      <c r="E8" s="75"/>
      <c r="F8" s="75"/>
      <c r="G8" s="75"/>
      <c r="H8" s="75"/>
      <c r="I8" s="75"/>
      <c r="J8" s="41" t="s">
        <v>7</v>
      </c>
      <c r="K8" s="43">
        <v>0.66388888888888897</v>
      </c>
    </row>
    <row r="9" spans="2:11" ht="25.5">
      <c r="B9" s="4" t="s">
        <v>8</v>
      </c>
      <c r="C9" s="4" t="s">
        <v>9</v>
      </c>
      <c r="D9" s="5" t="s">
        <v>10</v>
      </c>
      <c r="E9" s="5" t="s">
        <v>11</v>
      </c>
      <c r="F9" s="4" t="s">
        <v>12</v>
      </c>
      <c r="G9" s="6" t="s">
        <v>39</v>
      </c>
      <c r="H9" s="6" t="s">
        <v>40</v>
      </c>
      <c r="I9" s="6" t="s">
        <v>41</v>
      </c>
      <c r="J9" s="44" t="s">
        <v>42</v>
      </c>
      <c r="K9" s="45" t="s">
        <v>43</v>
      </c>
    </row>
    <row r="10" spans="2:11" ht="20.100000000000001" customHeight="1">
      <c r="B10" s="7">
        <v>33</v>
      </c>
      <c r="C10" s="8" t="s">
        <v>44</v>
      </c>
      <c r="D10" s="9">
        <v>250270</v>
      </c>
      <c r="E10" s="10" t="s">
        <v>45</v>
      </c>
      <c r="F10" s="10" t="s">
        <v>19</v>
      </c>
      <c r="G10" s="11">
        <v>6</v>
      </c>
      <c r="H10" s="12">
        <v>31</v>
      </c>
      <c r="I10" s="11">
        <v>23</v>
      </c>
      <c r="J10" s="11">
        <f t="shared" ref="J10:J20" si="0">SUM(G10:I10)</f>
        <v>60</v>
      </c>
      <c r="K10" s="46">
        <v>1</v>
      </c>
    </row>
    <row r="11" spans="2:11" ht="20.100000000000001" customHeight="1">
      <c r="B11" s="13">
        <v>58</v>
      </c>
      <c r="C11" s="14" t="s">
        <v>49</v>
      </c>
      <c r="D11" s="15">
        <v>250555</v>
      </c>
      <c r="E11" s="15" t="s">
        <v>25</v>
      </c>
      <c r="F11" s="16" t="s">
        <v>50</v>
      </c>
      <c r="G11" s="17"/>
      <c r="H11" s="17">
        <v>12</v>
      </c>
      <c r="I11" s="17">
        <v>31</v>
      </c>
      <c r="J11" s="17">
        <f t="shared" si="0"/>
        <v>43</v>
      </c>
      <c r="K11" s="47">
        <v>2</v>
      </c>
    </row>
    <row r="12" spans="2:11" ht="20.100000000000001" customHeight="1">
      <c r="B12" s="18">
        <v>63</v>
      </c>
      <c r="C12" s="14" t="s">
        <v>46</v>
      </c>
      <c r="D12" s="15">
        <v>250515</v>
      </c>
      <c r="E12" s="16">
        <v>1</v>
      </c>
      <c r="F12" s="16" t="s">
        <v>47</v>
      </c>
      <c r="G12" s="17"/>
      <c r="H12" s="17">
        <v>23</v>
      </c>
      <c r="I12" s="17">
        <v>19</v>
      </c>
      <c r="J12" s="17">
        <f t="shared" si="0"/>
        <v>42</v>
      </c>
      <c r="K12" s="47">
        <v>3</v>
      </c>
    </row>
    <row r="13" spans="2:11" ht="20.100000000000001" customHeight="1">
      <c r="B13" s="19">
        <v>23</v>
      </c>
      <c r="C13" s="14" t="s">
        <v>52</v>
      </c>
      <c r="D13" s="15">
        <v>251040</v>
      </c>
      <c r="E13" s="16" t="s">
        <v>14</v>
      </c>
      <c r="F13" s="20" t="s">
        <v>53</v>
      </c>
      <c r="G13" s="17">
        <v>4</v>
      </c>
      <c r="H13" s="17">
        <v>19</v>
      </c>
      <c r="I13" s="17">
        <v>8</v>
      </c>
      <c r="J13" s="17">
        <f t="shared" si="0"/>
        <v>31</v>
      </c>
      <c r="K13" s="47">
        <v>4</v>
      </c>
    </row>
    <row r="14" spans="2:11" ht="20.100000000000001" customHeight="1">
      <c r="B14" s="19">
        <v>36</v>
      </c>
      <c r="C14" s="14" t="s">
        <v>51</v>
      </c>
      <c r="D14" s="15">
        <v>250516</v>
      </c>
      <c r="E14" s="16" t="s">
        <v>25</v>
      </c>
      <c r="F14" s="20" t="s">
        <v>47</v>
      </c>
      <c r="G14" s="17"/>
      <c r="H14" s="17">
        <v>14</v>
      </c>
      <c r="I14" s="17">
        <v>16</v>
      </c>
      <c r="J14" s="17">
        <f t="shared" si="0"/>
        <v>30</v>
      </c>
      <c r="K14" s="47">
        <v>5</v>
      </c>
    </row>
    <row r="15" spans="2:11" ht="20.100000000000001" customHeight="1">
      <c r="B15" s="19">
        <v>17</v>
      </c>
      <c r="C15" s="14" t="s">
        <v>60</v>
      </c>
      <c r="D15" s="15">
        <v>250981</v>
      </c>
      <c r="E15" s="15" t="s">
        <v>25</v>
      </c>
      <c r="F15" s="20" t="s">
        <v>19</v>
      </c>
      <c r="G15" s="17"/>
      <c r="H15" s="21">
        <v>16</v>
      </c>
      <c r="I15" s="17">
        <v>10</v>
      </c>
      <c r="J15" s="17">
        <f t="shared" si="0"/>
        <v>26</v>
      </c>
      <c r="K15" s="47">
        <v>6</v>
      </c>
    </row>
    <row r="16" spans="2:11" ht="20.100000000000001" customHeight="1">
      <c r="B16" s="19">
        <v>7</v>
      </c>
      <c r="C16" s="14" t="s">
        <v>58</v>
      </c>
      <c r="D16" s="15">
        <v>250987</v>
      </c>
      <c r="E16" s="15" t="s">
        <v>14</v>
      </c>
      <c r="F16" s="16" t="s">
        <v>59</v>
      </c>
      <c r="G16" s="22"/>
      <c r="H16" s="23">
        <v>7</v>
      </c>
      <c r="I16" s="22">
        <v>14</v>
      </c>
      <c r="J16" s="17">
        <f t="shared" si="0"/>
        <v>21</v>
      </c>
      <c r="K16" s="47">
        <v>7</v>
      </c>
    </row>
    <row r="17" spans="2:11" ht="20.100000000000001" customHeight="1">
      <c r="B17" s="19">
        <v>8</v>
      </c>
      <c r="C17" s="14" t="s">
        <v>55</v>
      </c>
      <c r="D17" s="15">
        <v>250990</v>
      </c>
      <c r="E17" s="16">
        <v>1</v>
      </c>
      <c r="F17" s="16" t="s">
        <v>19</v>
      </c>
      <c r="G17" s="17"/>
      <c r="H17" s="17">
        <v>8</v>
      </c>
      <c r="I17" s="17">
        <v>12</v>
      </c>
      <c r="J17" s="17">
        <f t="shared" si="0"/>
        <v>20</v>
      </c>
      <c r="K17" s="47">
        <v>8</v>
      </c>
    </row>
    <row r="18" spans="2:11" ht="20.100000000000001" customHeight="1">
      <c r="B18" s="13">
        <v>71</v>
      </c>
      <c r="C18" s="14" t="s">
        <v>56</v>
      </c>
      <c r="D18" s="15">
        <v>250523</v>
      </c>
      <c r="E18" s="15">
        <v>1</v>
      </c>
      <c r="F18" s="16" t="s">
        <v>57</v>
      </c>
      <c r="G18" s="17">
        <v>2</v>
      </c>
      <c r="H18" s="17">
        <v>10</v>
      </c>
      <c r="I18" s="17">
        <v>7</v>
      </c>
      <c r="J18" s="17">
        <f t="shared" si="0"/>
        <v>19</v>
      </c>
      <c r="K18" s="47">
        <v>9</v>
      </c>
    </row>
    <row r="19" spans="2:11" ht="20.100000000000001" customHeight="1">
      <c r="B19" s="24">
        <v>2</v>
      </c>
      <c r="C19" s="25" t="s">
        <v>54</v>
      </c>
      <c r="D19" s="23">
        <v>250988</v>
      </c>
      <c r="E19" s="23" t="s">
        <v>14</v>
      </c>
      <c r="F19" s="22" t="s">
        <v>21</v>
      </c>
      <c r="G19" s="17"/>
      <c r="H19" s="21">
        <v>6</v>
      </c>
      <c r="I19" s="17">
        <v>6</v>
      </c>
      <c r="J19" s="17">
        <f t="shared" si="0"/>
        <v>12</v>
      </c>
      <c r="K19" s="47">
        <v>10</v>
      </c>
    </row>
    <row r="20" spans="2:11" ht="20.100000000000001" customHeight="1">
      <c r="B20" s="26">
        <v>51</v>
      </c>
      <c r="C20" s="27" t="s">
        <v>48</v>
      </c>
      <c r="D20" s="28">
        <v>250992</v>
      </c>
      <c r="E20" s="28" t="s">
        <v>14</v>
      </c>
      <c r="F20" s="29" t="s">
        <v>19</v>
      </c>
      <c r="G20" s="30"/>
      <c r="H20" s="30">
        <v>5</v>
      </c>
      <c r="I20" s="30">
        <v>5</v>
      </c>
      <c r="J20" s="48">
        <f t="shared" si="0"/>
        <v>10</v>
      </c>
      <c r="K20" s="49">
        <v>11</v>
      </c>
    </row>
    <row r="21" spans="2:11">
      <c r="B21" s="70" t="s">
        <v>29</v>
      </c>
      <c r="C21" s="71"/>
      <c r="D21" s="31">
        <v>11</v>
      </c>
      <c r="E21" s="72" t="s">
        <v>30</v>
      </c>
      <c r="F21" s="72"/>
      <c r="G21" s="32"/>
      <c r="H21" s="32"/>
      <c r="I21" s="32"/>
      <c r="J21" s="50"/>
      <c r="K21" s="51"/>
    </row>
    <row r="22" spans="2:11">
      <c r="G22" s="33"/>
      <c r="H22" s="33"/>
      <c r="I22" s="33"/>
      <c r="J22" s="39"/>
      <c r="K22" s="52"/>
    </row>
    <row r="23" spans="2:11">
      <c r="B23" s="34" t="s">
        <v>31</v>
      </c>
      <c r="C23" s="34"/>
      <c r="F23" s="34"/>
      <c r="G23" s="34" t="s">
        <v>32</v>
      </c>
      <c r="H23" s="34"/>
      <c r="I23" s="34"/>
      <c r="J23" s="38"/>
      <c r="K23" s="34"/>
    </row>
    <row r="24" spans="2:11">
      <c r="G24" s="34" t="s">
        <v>33</v>
      </c>
      <c r="H24" s="34"/>
      <c r="I24" s="34"/>
      <c r="J24" s="38"/>
    </row>
    <row r="25" spans="2:11">
      <c r="J25" s="38"/>
    </row>
    <row r="26" spans="2:11">
      <c r="B26" s="34" t="s">
        <v>34</v>
      </c>
      <c r="C26" s="34"/>
      <c r="G26" s="35" t="s">
        <v>35</v>
      </c>
      <c r="H26" s="36"/>
      <c r="I26" s="35"/>
      <c r="J26" s="38"/>
      <c r="K26" s="34"/>
    </row>
    <row r="27" spans="2:11">
      <c r="F27" s="34"/>
      <c r="G27" s="37" t="s">
        <v>36</v>
      </c>
      <c r="H27" s="38"/>
      <c r="I27" s="37"/>
      <c r="J27" s="38"/>
    </row>
  </sheetData>
  <sortState ref="B10:J20">
    <sortCondition descending="1" ref="J10:J20"/>
  </sortState>
  <mergeCells count="10">
    <mergeCell ref="B21:C21"/>
    <mergeCell ref="E21:F21"/>
    <mergeCell ref="K2:K3"/>
    <mergeCell ref="B6:C7"/>
    <mergeCell ref="D7:I8"/>
    <mergeCell ref="B2:D2"/>
    <mergeCell ref="B3:D3"/>
    <mergeCell ref="B4:F4"/>
    <mergeCell ref="B5:F5"/>
    <mergeCell ref="D6:I6"/>
  </mergeCells>
  <pageMargins left="0.7" right="0.7" top="0.75" bottom="0.75" header="0.3" footer="0.3"/>
  <pageSetup paperSize="9" scale="88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 1600</vt:lpstr>
      <vt:lpstr>ИТОГ 5723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Гусев Дмитрий Сергеевич</cp:lastModifiedBy>
  <dcterms:created xsi:type="dcterms:W3CDTF">2015-06-05T18:19:00Z</dcterms:created>
  <dcterms:modified xsi:type="dcterms:W3CDTF">2025-06-02T07:41:14Z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A0338BAA5B6949DC9EE9E1A826819DE4_12</vt:lpwstr>
  </property>
  <property fmtid="{D5CDD505-2E9C-101B-9397-08002B2CF9AE}" pid="3" name="KSOProductBuildVer">
    <vt:lpwstr>1049-12.2.0.21179</vt:lpwstr>
  </property>
</Properties>
</file>