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600" sheetId="3" r:id="rId1"/>
    <sheet name="1600 Итог" sheetId="9" r:id="rId2"/>
    <sheet name="А5723" sheetId="6" r:id="rId3"/>
    <sheet name="А5723 Итог" sheetId="10" r:id="rId4"/>
    <sheet name="406" sheetId="2" r:id="rId5"/>
    <sheet name="Итог 406" sheetId="11" r:id="rId6"/>
    <sheet name="Юниор" sheetId="12" r:id="rId7"/>
    <sheet name="Юниор Итог" sheetId="13" r:id="rId8"/>
  </sheets>
  <calcPr calcId="145621"/>
</workbook>
</file>

<file path=xl/calcChain.xml><?xml version="1.0" encoding="utf-8"?>
<calcChain xmlns="http://schemas.openxmlformats.org/spreadsheetml/2006/main">
  <c r="J11" i="11" l="1"/>
  <c r="J13" i="11"/>
  <c r="J14" i="11"/>
  <c r="J16" i="11"/>
  <c r="J10" i="11"/>
  <c r="J15" i="11"/>
  <c r="J12" i="11"/>
  <c r="J18" i="11"/>
  <c r="J14" i="10"/>
  <c r="J17" i="10"/>
  <c r="J18" i="10"/>
  <c r="J10" i="10"/>
  <c r="J11" i="10"/>
  <c r="J12" i="10"/>
  <c r="J13" i="10"/>
  <c r="J19" i="10"/>
  <c r="J16" i="10"/>
  <c r="J15" i="10"/>
  <c r="J14" i="9"/>
  <c r="J11" i="9"/>
  <c r="J18" i="9"/>
  <c r="J16" i="9"/>
  <c r="J12" i="9"/>
  <c r="J15" i="9"/>
  <c r="J13" i="9"/>
  <c r="J17" i="9"/>
  <c r="I15" i="13" l="1"/>
  <c r="I11" i="13"/>
  <c r="I10" i="13"/>
  <c r="I14" i="13"/>
  <c r="I16" i="13"/>
</calcChain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G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</t>
        </r>
      </text>
    </comment>
    <comment ref="H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H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G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</t>
        </r>
      </text>
    </comment>
    <comment ref="J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J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J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J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G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</t>
        </r>
      </text>
    </comment>
    <comment ref="H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H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G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</t>
        </r>
      </text>
    </comment>
    <comment ref="J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J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J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D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</t>
        </r>
      </text>
    </comment>
    <comment ref="H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D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D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G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</t>
        </r>
      </text>
    </comment>
    <comment ref="J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J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J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J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H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G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</t>
        </r>
      </text>
    </comment>
    <comment ref="J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J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J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sharedStrings.xml><?xml version="1.0" encoding="utf-8"?>
<sst xmlns="http://schemas.openxmlformats.org/spreadsheetml/2006/main" count="512" uniqueCount="167">
  <si>
    <t>Подколодников Вячеслав</t>
  </si>
  <si>
    <t>Сальников Александр</t>
  </si>
  <si>
    <t>Волков Алексей</t>
  </si>
  <si>
    <t>Иксанов Шамиль</t>
  </si>
  <si>
    <t>Ермолаев Александр</t>
  </si>
  <si>
    <t>Санкин Андрей</t>
  </si>
  <si>
    <t>Толоконников Руслан</t>
  </si>
  <si>
    <t>Пастушков Павел</t>
  </si>
  <si>
    <t>МИНИСТЕРСТВО СПОРТА РФ</t>
  </si>
  <si>
    <t>АКГ</t>
  </si>
  <si>
    <t>РОССИЙСКАЯ АВТОМОБИЛЬНАЯ ФЕДЕРАЦИЯ</t>
  </si>
  <si>
    <t>РФСОО "ФРАМСНО"</t>
  </si>
  <si>
    <t>ООО АСК "Нижегородское кольцо"</t>
  </si>
  <si>
    <t>Нижегородская область,  г.Богородск</t>
  </si>
  <si>
    <t>ЧЕМПИОНАТ НИЖЕГОРОДСКОЙ ОБЛАСТИ ПО КОЛЬЦЕВЫМ ГОНКАМ</t>
  </si>
  <si>
    <t>Дата и время</t>
  </si>
  <si>
    <t>публикации</t>
  </si>
  <si>
    <t>ст.№</t>
  </si>
  <si>
    <t>Фамилия, Имя водителя</t>
  </si>
  <si>
    <t>№ лицензии (вод.)</t>
  </si>
  <si>
    <t>Разряд пилота</t>
  </si>
  <si>
    <t>Субьект РФ/регион проживания</t>
  </si>
  <si>
    <t>Заявитель/регион заявителя</t>
  </si>
  <si>
    <t>№ лицензии</t>
  </si>
  <si>
    <t>КМС</t>
  </si>
  <si>
    <t>Итого:</t>
  </si>
  <si>
    <t>Главный судья/Рук. Гонки</t>
  </si>
  <si>
    <t>Гусев Дмитрий</t>
  </si>
  <si>
    <t>Главный секретарь</t>
  </si>
  <si>
    <t>СПИСОК ДОПУЩЕННЫХ ВОДИТЕЛЕЙ/ЗАЯВИТЕЛЕЙ КЛАСС "S 1600"</t>
  </si>
  <si>
    <t>№ лицензии пилота</t>
  </si>
  <si>
    <t>№ лицензии заявителя</t>
  </si>
  <si>
    <t>Примечания</t>
  </si>
  <si>
    <t>б/р</t>
  </si>
  <si>
    <t>г.Н.Новгород/Нижегородская обл.</t>
  </si>
  <si>
    <t>Д 221248</t>
  </si>
  <si>
    <t>1 р</t>
  </si>
  <si>
    <t>г.Владимир/Владимирская обл.</t>
  </si>
  <si>
    <t>Сальников А./Владимирская обл.</t>
  </si>
  <si>
    <t>г. Москва</t>
  </si>
  <si>
    <t>пилотов</t>
  </si>
  <si>
    <t>Саблина Ирина</t>
  </si>
  <si>
    <t>ЧЕМПИОНАТ НИЖЕГОРОДСКОЙ ОБЛАСТИ ПО  КОЛЬЦЕВЫМ ГОНКАМ</t>
  </si>
  <si>
    <t>1660251811Л</t>
  </si>
  <si>
    <t>СПИСОК ДОПУЩЕННЫХ ВОДИТЕЛЕЙ/ЗАЯВИТЕЛЕЙ КЛАСС  "ВОЛГА 406"</t>
  </si>
  <si>
    <t>СПИСОК ДОПУЩЕННЫХ ВОДИТЕЛЕЙ/ЗАЯВИТЕЛЕЙ КЛАСС "S 1600 А5723"</t>
  </si>
  <si>
    <t>Гонка 1</t>
  </si>
  <si>
    <t>Гонка 2</t>
  </si>
  <si>
    <t>ИТОГОВЫЙ ПРОТОКОЛ КЛАСС "S 1600 А5723"</t>
  </si>
  <si>
    <t xml:space="preserve">Очки </t>
  </si>
  <si>
    <t>Место</t>
  </si>
  <si>
    <t>Квал-ция</t>
  </si>
  <si>
    <t>ИТОГОВЫЙ ПРОТОКОЛ КЛАСС "S 1600"</t>
  </si>
  <si>
    <t>ИТОГОВЫЙ ПРОТОКОЛ КЛАСС "Волга 406"</t>
  </si>
  <si>
    <t>Тимичев Алексей</t>
  </si>
  <si>
    <t>Е 230959</t>
  </si>
  <si>
    <t>Е 230971</t>
  </si>
  <si>
    <t>Щеголев Сергей</t>
  </si>
  <si>
    <t>Д 230515</t>
  </si>
  <si>
    <t>аккр.№, В23-4545</t>
  </si>
  <si>
    <t>Е 230953</t>
  </si>
  <si>
    <t>S1600</t>
  </si>
  <si>
    <t>Волков А./Нижегородская обл.</t>
  </si>
  <si>
    <t>г.Москва</t>
  </si>
  <si>
    <t>Елисеева Татьяна</t>
  </si>
  <si>
    <t>Елисеева Т./Москва</t>
  </si>
  <si>
    <t>Минаков Даниил</t>
  </si>
  <si>
    <t>Д 231351</t>
  </si>
  <si>
    <t>BraginRacingTeam</t>
  </si>
  <si>
    <t>Новиков Дмитрий</t>
  </si>
  <si>
    <t>г.Пенза/Пензенская обл.</t>
  </si>
  <si>
    <t>Новиков Д./Пензенская обл.</t>
  </si>
  <si>
    <t>1р</t>
  </si>
  <si>
    <t>г. Самара/Самарская обл.</t>
  </si>
  <si>
    <t>Е 230966</t>
  </si>
  <si>
    <t>Тырина Мария</t>
  </si>
  <si>
    <t>Е 237051</t>
  </si>
  <si>
    <t>Пичугин Вадим</t>
  </si>
  <si>
    <t>Е 230999</t>
  </si>
  <si>
    <t>Пичугин В./Нижегородская обл.</t>
  </si>
  <si>
    <t>Е 230963</t>
  </si>
  <si>
    <t>Г.Фрязино/Московская обл.</t>
  </si>
  <si>
    <t>Толоконников Р./Московская обл.</t>
  </si>
  <si>
    <t>Щеголев С./Нижегородская обл.</t>
  </si>
  <si>
    <t>Е 230994</t>
  </si>
  <si>
    <t>г. Арзамас/Нижегородская обл.</t>
  </si>
  <si>
    <t>Санкин А./Нижегородская обл.</t>
  </si>
  <si>
    <t>Тимичев А./Нижегородская обл.</t>
  </si>
  <si>
    <t>Е 230993</t>
  </si>
  <si>
    <t>Д 231335</t>
  </si>
  <si>
    <t>МСМК</t>
  </si>
  <si>
    <t>Д 230501</t>
  </si>
  <si>
    <t>г.Чита/ Забайкальский край</t>
  </si>
  <si>
    <t>Дударев Дмитрий</t>
  </si>
  <si>
    <t>МС</t>
  </si>
  <si>
    <t>Дударев Д./Нижегородская обл.</t>
  </si>
  <si>
    <t>Д 230533</t>
  </si>
  <si>
    <t>Серебряков Николай</t>
  </si>
  <si>
    <t>Е 230951</t>
  </si>
  <si>
    <t>Серебряков Н./Нижегородская обл.</t>
  </si>
  <si>
    <t>Тонков Антон</t>
  </si>
  <si>
    <t>Е 230961</t>
  </si>
  <si>
    <t>г.Саров/ Нижегородская обл.</t>
  </si>
  <si>
    <t>Тонков А./Нижегородская обл.</t>
  </si>
  <si>
    <t>Тырина М./Пензенская обл.</t>
  </si>
  <si>
    <t>Искоянц Самвел</t>
  </si>
  <si>
    <t>Д 230544</t>
  </si>
  <si>
    <t>аккр.№, В23-4547</t>
  </si>
  <si>
    <t>г.Тольятти/Самарская обл.</t>
  </si>
  <si>
    <t>Крупнов Дмитрий</t>
  </si>
  <si>
    <t>Д 231353</t>
  </si>
  <si>
    <t>Крупнов Д./Самарская обл.</t>
  </si>
  <si>
    <t>Перешивалов Богдан</t>
  </si>
  <si>
    <t>Д 231354</t>
  </si>
  <si>
    <t>Перешивалов Б./Самарская обл.</t>
  </si>
  <si>
    <t>Е 231005</t>
  </si>
  <si>
    <t>Иксанов Ш./Нижегородская обл.</t>
  </si>
  <si>
    <t>Чесноков Андрей</t>
  </si>
  <si>
    <t>Е 231006</t>
  </si>
  <si>
    <t>Чесноков А./Нижегородская обл.</t>
  </si>
  <si>
    <t>Дралин Михаил</t>
  </si>
  <si>
    <t>Е 231738</t>
  </si>
  <si>
    <t>Дралин М./Пензенская обл.</t>
  </si>
  <si>
    <t>Кузнецов Кирилл</t>
  </si>
  <si>
    <t>Е-ю 230982</t>
  </si>
  <si>
    <t xml:space="preserve">1р </t>
  </si>
  <si>
    <t>г.Арзамас/Нижегородская обл.</t>
  </si>
  <si>
    <t>Кузнецов Андрей/Нижегородская обл.</t>
  </si>
  <si>
    <t>Таранков Сергей</t>
  </si>
  <si>
    <t>Е-ю 230980</t>
  </si>
  <si>
    <t>г.Н.Новгород/ Нижегородская обл.</t>
  </si>
  <si>
    <t>Таранкова Е./Нижегородская обл.</t>
  </si>
  <si>
    <t>Казаков Даниил</t>
  </si>
  <si>
    <t>Е-ю 231356</t>
  </si>
  <si>
    <t>3 р</t>
  </si>
  <si>
    <t>г. Тольятти/Самарская обл.</t>
  </si>
  <si>
    <t>Жигули</t>
  </si>
  <si>
    <t>Лаукарт Тарас</t>
  </si>
  <si>
    <t>Д 230630</t>
  </si>
  <si>
    <t>Лаукарт Т./Владимирская обл.</t>
  </si>
  <si>
    <t>Нестеров Александр</t>
  </si>
  <si>
    <t>Д 231320</t>
  </si>
  <si>
    <t>Нестеров А./Москва</t>
  </si>
  <si>
    <t>Греков Ярослав</t>
  </si>
  <si>
    <t>1 р.</t>
  </si>
  <si>
    <t>Греков О./ Москва</t>
  </si>
  <si>
    <t>Юшин Филипп</t>
  </si>
  <si>
    <t>Е-ю 237204</t>
  </si>
  <si>
    <t>Юшин А./ Москва</t>
  </si>
  <si>
    <t>Sofit racing team</t>
  </si>
  <si>
    <t>23015 ITG</t>
  </si>
  <si>
    <t>Коновалов Иван</t>
  </si>
  <si>
    <t>Е 230968</t>
  </si>
  <si>
    <t>г. Мытищи /Московская обл</t>
  </si>
  <si>
    <t>Коновалов И./Московская обл.</t>
  </si>
  <si>
    <t>Ермолаев А./Москва</t>
  </si>
  <si>
    <t>Пастушков П./Забайкальский край</t>
  </si>
  <si>
    <t>Д 231764</t>
  </si>
  <si>
    <t>Винопал А./Москва</t>
  </si>
  <si>
    <t>Винопал Александр</t>
  </si>
  <si>
    <t>ИТОГОВЫЙ ПРОТОКОЛ КЛАСС "Юниор"</t>
  </si>
  <si>
    <t>Д 231738</t>
  </si>
  <si>
    <t xml:space="preserve">Д2 </t>
  </si>
  <si>
    <t>СПИСОК ДОПУЩЕННЫХ ВОДИТЕЛЕЙ/ЗАЯВИТЕЛЕЙ КЛАСС " Юниор"</t>
  </si>
  <si>
    <t>Греков  Ярослав</t>
  </si>
  <si>
    <t>н.с.</t>
  </si>
  <si>
    <t>н.с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</si>
</sst>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right"/>
    </xf>
    <xf numFmtId="1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/>
    <xf numFmtId="0" fontId="0" fillId="0" borderId="13" xfId="0" applyBorder="1" applyAlignme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right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0" fillId="0" borderId="9" xfId="0" applyBorder="1"/>
    <xf numFmtId="0" fontId="5" fillId="0" borderId="2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Border="1" applyAlignment="1"/>
    <xf numFmtId="0" fontId="0" fillId="0" borderId="24" xfId="0" applyBorder="1" applyAlignment="1">
      <alignment wrapText="1"/>
    </xf>
    <xf numFmtId="0" fontId="0" fillId="0" borderId="25" xfId="0" applyBorder="1" applyAlignment="1"/>
    <xf numFmtId="0" fontId="13" fillId="0" borderId="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4" fillId="0" borderId="0" xfId="0" applyFont="1"/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18" fillId="0" borderId="29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6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24" xfId="0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left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4</xdr:row>
      <xdr:rowOff>171451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47625"/>
          <a:ext cx="895350" cy="885826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7</xdr:col>
      <xdr:colOff>628649</xdr:colOff>
      <xdr:row>4</xdr:row>
      <xdr:rowOff>161925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229474" y="133350"/>
          <a:ext cx="22574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0"/>
          <a:ext cx="21621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4</xdr:row>
      <xdr:rowOff>171451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47625"/>
          <a:ext cx="895350" cy="904876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10</xdr:col>
      <xdr:colOff>114299</xdr:colOff>
      <xdr:row>4</xdr:row>
      <xdr:rowOff>161925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229474" y="133350"/>
          <a:ext cx="2257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0"/>
          <a:ext cx="21621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4</xdr:row>
      <xdr:rowOff>171451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47625"/>
          <a:ext cx="895350" cy="904876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7</xdr:col>
      <xdr:colOff>628649</xdr:colOff>
      <xdr:row>4</xdr:row>
      <xdr:rowOff>161925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229474" y="133350"/>
          <a:ext cx="2257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0"/>
          <a:ext cx="21621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4</xdr:row>
      <xdr:rowOff>171451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47625"/>
          <a:ext cx="895350" cy="904876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10</xdr:col>
      <xdr:colOff>114299</xdr:colOff>
      <xdr:row>4</xdr:row>
      <xdr:rowOff>161925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229474" y="133350"/>
          <a:ext cx="2257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0"/>
          <a:ext cx="21621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1676400</xdr:colOff>
      <xdr:row>0</xdr:row>
      <xdr:rowOff>95250</xdr:rowOff>
    </xdr:from>
    <xdr:to>
      <xdr:col>6</xdr:col>
      <xdr:colOff>1032129</xdr:colOff>
      <xdr:row>0</xdr:row>
      <xdr:rowOff>97883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95250"/>
          <a:ext cx="1498854" cy="2633"/>
        </a:xfrm>
        <a:prstGeom prst="rect">
          <a:avLst/>
        </a:prstGeom>
      </xdr:spPr>
    </xdr:pic>
    <xdr:clientData/>
  </xdr:twoCellAnchor>
  <xdr:twoCellAnchor editAs="oneCell">
    <xdr:from>
      <xdr:col>6</xdr:col>
      <xdr:colOff>981074</xdr:colOff>
      <xdr:row>0</xdr:row>
      <xdr:rowOff>133350</xdr:rowOff>
    </xdr:from>
    <xdr:to>
      <xdr:col>8</xdr:col>
      <xdr:colOff>380</xdr:colOff>
      <xdr:row>0</xdr:row>
      <xdr:rowOff>137914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905624" y="133350"/>
          <a:ext cx="2343531" cy="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819151</xdr:colOff>
      <xdr:row>0</xdr:row>
      <xdr:rowOff>47625</xdr:rowOff>
    </xdr:from>
    <xdr:to>
      <xdr:col>7</xdr:col>
      <xdr:colOff>647701</xdr:colOff>
      <xdr:row>4</xdr:row>
      <xdr:rowOff>133351</xdr:rowOff>
    </xdr:to>
    <xdr:pic>
      <xdr:nvPicPr>
        <xdr:cNvPr id="4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743701" y="47625"/>
          <a:ext cx="2266950" cy="866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0</xdr:row>
      <xdr:rowOff>0</xdr:rowOff>
    </xdr:from>
    <xdr:to>
      <xdr:col>6</xdr:col>
      <xdr:colOff>504825</xdr:colOff>
      <xdr:row>5</xdr:row>
      <xdr:rowOff>29213</xdr:rowOff>
    </xdr:to>
    <xdr:pic>
      <xdr:nvPicPr>
        <xdr:cNvPr id="5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0"/>
          <a:ext cx="1781175" cy="100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0</xdr:row>
      <xdr:rowOff>76200</xdr:rowOff>
    </xdr:from>
    <xdr:to>
      <xdr:col>5</xdr:col>
      <xdr:colOff>561975</xdr:colOff>
      <xdr:row>4</xdr:row>
      <xdr:rowOff>180975</xdr:rowOff>
    </xdr:to>
    <xdr:pic>
      <xdr:nvPicPr>
        <xdr:cNvPr id="6" name="Рисунок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76200"/>
          <a:ext cx="914400" cy="885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4</xdr:row>
      <xdr:rowOff>171451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47625"/>
          <a:ext cx="895350" cy="904876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10</xdr:col>
      <xdr:colOff>114299</xdr:colOff>
      <xdr:row>4</xdr:row>
      <xdr:rowOff>161925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953249" y="133350"/>
          <a:ext cx="2257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0"/>
          <a:ext cx="21621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4</xdr:row>
      <xdr:rowOff>171451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47625"/>
          <a:ext cx="895350" cy="904876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7</xdr:col>
      <xdr:colOff>628649</xdr:colOff>
      <xdr:row>4</xdr:row>
      <xdr:rowOff>161925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229474" y="133350"/>
          <a:ext cx="2257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0"/>
          <a:ext cx="21621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4</xdr:row>
      <xdr:rowOff>171451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47625"/>
          <a:ext cx="895350" cy="904876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10</xdr:col>
      <xdr:colOff>114299</xdr:colOff>
      <xdr:row>4</xdr:row>
      <xdr:rowOff>161925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953249" y="133350"/>
          <a:ext cx="2257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0"/>
          <a:ext cx="21621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26"/>
  <sheetViews>
    <sheetView tabSelected="1" topLeftCell="A4" workbookViewId="0">
      <selection activeCell="D23" sqref="D23"/>
    </sheetView>
  </sheetViews>
  <sheetFormatPr defaultRowHeight="15" x14ac:dyDescent="0.25"/>
  <cols>
    <col min="1" max="1" width="6" bestFit="1" customWidth="1"/>
    <col min="2" max="2" width="7.42578125" customWidth="1"/>
    <col min="3" max="3" width="25.5703125" customWidth="1"/>
    <col min="4" max="4" width="13.7109375" customWidth="1"/>
    <col min="5" max="5" width="7.5703125" customWidth="1"/>
    <col min="6" max="6" width="33.28515625" customWidth="1"/>
    <col min="7" max="7" width="39.28515625" customWidth="1"/>
    <col min="8" max="8" width="13.28515625" customWidth="1"/>
    <col min="9" max="9" width="13" customWidth="1"/>
  </cols>
  <sheetData>
    <row r="1" spans="2:9" x14ac:dyDescent="0.25">
      <c r="H1" s="20"/>
    </row>
    <row r="2" spans="2:9" ht="15.75" x14ac:dyDescent="0.25">
      <c r="B2" s="99" t="s">
        <v>8</v>
      </c>
      <c r="C2" s="99"/>
      <c r="D2" s="99"/>
      <c r="E2" s="1"/>
      <c r="F2" s="2"/>
      <c r="H2" s="20"/>
      <c r="I2" s="100" t="s">
        <v>9</v>
      </c>
    </row>
    <row r="3" spans="2:9" ht="15.75" x14ac:dyDescent="0.25">
      <c r="B3" s="99" t="s">
        <v>10</v>
      </c>
      <c r="C3" s="99"/>
      <c r="D3" s="99"/>
      <c r="E3" s="1"/>
      <c r="F3" s="2"/>
      <c r="H3" s="20"/>
      <c r="I3" s="100"/>
    </row>
    <row r="4" spans="2:9" x14ac:dyDescent="0.25">
      <c r="B4" s="101" t="s">
        <v>11</v>
      </c>
      <c r="C4" s="101"/>
      <c r="D4" s="101"/>
      <c r="E4" s="101"/>
      <c r="F4" s="101"/>
      <c r="H4" s="20"/>
    </row>
    <row r="5" spans="2:9" x14ac:dyDescent="0.25">
      <c r="B5" s="101" t="s">
        <v>12</v>
      </c>
      <c r="C5" s="101"/>
      <c r="D5" s="101"/>
      <c r="E5" s="101"/>
      <c r="F5" s="101"/>
      <c r="H5" s="20"/>
    </row>
    <row r="6" spans="2:9" ht="26.25" customHeight="1" x14ac:dyDescent="0.25">
      <c r="B6" s="102" t="s">
        <v>13</v>
      </c>
      <c r="C6" s="102"/>
      <c r="D6" s="103" t="s">
        <v>14</v>
      </c>
      <c r="E6" s="103"/>
      <c r="F6" s="103"/>
      <c r="G6" s="103"/>
      <c r="H6" s="21"/>
      <c r="I6" s="22"/>
    </row>
    <row r="7" spans="2:9" x14ac:dyDescent="0.25">
      <c r="B7" s="102"/>
      <c r="C7" s="102"/>
      <c r="D7" s="104" t="s">
        <v>29</v>
      </c>
      <c r="E7" s="104"/>
      <c r="F7" s="104"/>
      <c r="G7" s="104"/>
      <c r="H7" s="23" t="s">
        <v>15</v>
      </c>
      <c r="I7" s="5">
        <v>45213</v>
      </c>
    </row>
    <row r="8" spans="2:9" ht="15.75" thickBot="1" x14ac:dyDescent="0.3">
      <c r="D8" s="105"/>
      <c r="E8" s="105"/>
      <c r="F8" s="105"/>
      <c r="G8" s="105"/>
      <c r="H8" s="23" t="s">
        <v>16</v>
      </c>
      <c r="I8" s="6">
        <v>0.37986111111111115</v>
      </c>
    </row>
    <row r="9" spans="2:9" ht="30.75" thickBot="1" x14ac:dyDescent="0.3">
      <c r="B9" s="7" t="s">
        <v>17</v>
      </c>
      <c r="C9" s="7" t="s">
        <v>18</v>
      </c>
      <c r="D9" s="8" t="s">
        <v>30</v>
      </c>
      <c r="E9" s="8" t="s">
        <v>20</v>
      </c>
      <c r="F9" s="7" t="s">
        <v>21</v>
      </c>
      <c r="G9" s="9" t="s">
        <v>22</v>
      </c>
      <c r="H9" s="24" t="s">
        <v>31</v>
      </c>
      <c r="I9" s="10" t="s">
        <v>32</v>
      </c>
    </row>
    <row r="10" spans="2:9" hidden="1" x14ac:dyDescent="0.25">
      <c r="B10" s="57">
        <v>77</v>
      </c>
      <c r="C10" s="58" t="s">
        <v>1</v>
      </c>
      <c r="D10" s="59" t="s">
        <v>35</v>
      </c>
      <c r="E10" s="59" t="s">
        <v>36</v>
      </c>
      <c r="F10" s="60" t="s">
        <v>37</v>
      </c>
      <c r="G10" s="60" t="s">
        <v>38</v>
      </c>
      <c r="H10" s="59">
        <v>221248</v>
      </c>
      <c r="I10" s="61"/>
    </row>
    <row r="11" spans="2:9" ht="20.100000000000001" hidden="1" customHeight="1" x14ac:dyDescent="0.25">
      <c r="B11" s="32"/>
      <c r="C11" s="63"/>
      <c r="D11" s="25"/>
      <c r="E11" s="25"/>
      <c r="F11" s="26"/>
      <c r="G11" s="33"/>
      <c r="H11" s="34"/>
      <c r="I11" s="62"/>
    </row>
    <row r="12" spans="2:9" ht="20.100000000000001" customHeight="1" x14ac:dyDescent="0.25">
      <c r="B12" s="28">
        <v>22</v>
      </c>
      <c r="C12" s="63" t="s">
        <v>69</v>
      </c>
      <c r="D12" s="25" t="s">
        <v>88</v>
      </c>
      <c r="E12" s="25" t="s">
        <v>33</v>
      </c>
      <c r="F12" s="44" t="s">
        <v>70</v>
      </c>
      <c r="G12" s="33" t="s">
        <v>71</v>
      </c>
      <c r="H12" s="34">
        <v>230993</v>
      </c>
      <c r="I12" s="62"/>
    </row>
    <row r="13" spans="2:9" ht="20.100000000000001" customHeight="1" x14ac:dyDescent="0.25">
      <c r="B13" s="31">
        <v>16</v>
      </c>
      <c r="C13" s="13" t="s">
        <v>64</v>
      </c>
      <c r="D13" s="25" t="s">
        <v>89</v>
      </c>
      <c r="E13" s="25" t="s">
        <v>90</v>
      </c>
      <c r="F13" s="26" t="s">
        <v>63</v>
      </c>
      <c r="G13" s="26" t="s">
        <v>65</v>
      </c>
      <c r="H13" s="25">
        <v>231335</v>
      </c>
      <c r="I13" s="62"/>
    </row>
    <row r="14" spans="2:9" ht="20.100000000000001" customHeight="1" x14ac:dyDescent="0.25">
      <c r="B14" s="69">
        <v>70</v>
      </c>
      <c r="C14" s="56" t="s">
        <v>77</v>
      </c>
      <c r="D14" s="43" t="s">
        <v>78</v>
      </c>
      <c r="E14" s="56" t="s">
        <v>33</v>
      </c>
      <c r="F14" s="26" t="s">
        <v>34</v>
      </c>
      <c r="G14" s="13" t="s">
        <v>79</v>
      </c>
      <c r="H14" s="56">
        <v>230999</v>
      </c>
      <c r="I14" s="62"/>
    </row>
    <row r="15" spans="2:9" ht="20.100000000000001" customHeight="1" x14ac:dyDescent="0.25">
      <c r="B15" s="69">
        <v>33</v>
      </c>
      <c r="C15" s="68" t="s">
        <v>93</v>
      </c>
      <c r="D15" s="74" t="s">
        <v>96</v>
      </c>
      <c r="E15" s="68" t="s">
        <v>94</v>
      </c>
      <c r="F15" s="26" t="s">
        <v>34</v>
      </c>
      <c r="G15" s="13" t="s">
        <v>95</v>
      </c>
      <c r="H15" s="74">
        <v>230533</v>
      </c>
      <c r="I15" s="62"/>
    </row>
    <row r="16" spans="2:9" ht="20.100000000000001" customHeight="1" x14ac:dyDescent="0.25">
      <c r="B16" s="69">
        <v>41</v>
      </c>
      <c r="C16" s="64" t="s">
        <v>57</v>
      </c>
      <c r="D16" s="59" t="s">
        <v>58</v>
      </c>
      <c r="E16" s="60" t="s">
        <v>24</v>
      </c>
      <c r="F16" s="26" t="s">
        <v>34</v>
      </c>
      <c r="G16" s="13" t="s">
        <v>83</v>
      </c>
      <c r="H16" s="56">
        <v>230515</v>
      </c>
      <c r="I16" s="62"/>
    </row>
    <row r="17" spans="2:9" ht="20.100000000000001" customHeight="1" x14ac:dyDescent="0.25">
      <c r="B17" s="30">
        <v>3</v>
      </c>
      <c r="C17" s="64" t="s">
        <v>159</v>
      </c>
      <c r="D17" s="59" t="s">
        <v>157</v>
      </c>
      <c r="E17" s="59" t="s">
        <v>33</v>
      </c>
      <c r="F17" s="60" t="s">
        <v>39</v>
      </c>
      <c r="G17" s="60" t="s">
        <v>158</v>
      </c>
      <c r="H17" s="59">
        <v>231764</v>
      </c>
      <c r="I17" s="67"/>
    </row>
    <row r="18" spans="2:9" ht="20.100000000000001" customHeight="1" x14ac:dyDescent="0.25">
      <c r="B18" s="30">
        <v>68</v>
      </c>
      <c r="C18" s="64" t="s">
        <v>140</v>
      </c>
      <c r="D18" s="59" t="s">
        <v>141</v>
      </c>
      <c r="E18" s="59" t="s">
        <v>33</v>
      </c>
      <c r="F18" s="60" t="s">
        <v>63</v>
      </c>
      <c r="G18" s="60" t="s">
        <v>142</v>
      </c>
      <c r="H18" s="59">
        <v>231320</v>
      </c>
      <c r="I18" s="67"/>
    </row>
    <row r="19" spans="2:9" ht="20.100000000000001" customHeight="1" thickBot="1" x14ac:dyDescent="0.3">
      <c r="B19" s="11">
        <v>7</v>
      </c>
      <c r="C19" s="13" t="s">
        <v>100</v>
      </c>
      <c r="D19" s="25" t="s">
        <v>101</v>
      </c>
      <c r="E19" s="26" t="s">
        <v>33</v>
      </c>
      <c r="F19" s="26" t="s">
        <v>102</v>
      </c>
      <c r="G19" s="26" t="s">
        <v>103</v>
      </c>
      <c r="H19" s="25">
        <v>230961</v>
      </c>
      <c r="I19" s="55"/>
    </row>
    <row r="20" spans="2:9" ht="15.75" thickBot="1" x14ac:dyDescent="0.3">
      <c r="B20" s="96" t="s">
        <v>25</v>
      </c>
      <c r="C20" s="97"/>
      <c r="D20" s="70">
        <v>8</v>
      </c>
      <c r="E20" s="98" t="s">
        <v>40</v>
      </c>
      <c r="F20" s="98"/>
      <c r="G20" s="71"/>
      <c r="H20" s="72"/>
      <c r="I20" s="73"/>
    </row>
    <row r="21" spans="2:9" x14ac:dyDescent="0.25">
      <c r="G21" s="17"/>
      <c r="H21" s="20"/>
      <c r="I21" s="3"/>
    </row>
    <row r="22" spans="2:9" x14ac:dyDescent="0.25">
      <c r="B22" s="18" t="s">
        <v>26</v>
      </c>
      <c r="C22" s="18"/>
      <c r="F22" s="18"/>
      <c r="G22" s="18" t="s">
        <v>27</v>
      </c>
      <c r="H22" s="38"/>
      <c r="I22" s="18"/>
    </row>
    <row r="23" spans="2:9" x14ac:dyDescent="0.25">
      <c r="G23" s="18" t="s">
        <v>59</v>
      </c>
      <c r="H23" s="39"/>
    </row>
    <row r="24" spans="2:9" x14ac:dyDescent="0.25">
      <c r="H24" s="39"/>
    </row>
    <row r="25" spans="2:9" x14ac:dyDescent="0.25">
      <c r="G25" s="40" t="s">
        <v>41</v>
      </c>
      <c r="H25" s="38"/>
      <c r="I25" s="18"/>
    </row>
    <row r="26" spans="2:9" x14ac:dyDescent="0.25">
      <c r="F26" s="18"/>
      <c r="G26" s="76" t="s">
        <v>107</v>
      </c>
      <c r="H26" s="39"/>
    </row>
  </sheetData>
  <mergeCells count="10">
    <mergeCell ref="B20:C20"/>
    <mergeCell ref="E20:F20"/>
    <mergeCell ref="B2:D2"/>
    <mergeCell ref="I2:I3"/>
    <mergeCell ref="B3:D3"/>
    <mergeCell ref="B4:F4"/>
    <mergeCell ref="B5:F5"/>
    <mergeCell ref="B6:C7"/>
    <mergeCell ref="D6:G6"/>
    <mergeCell ref="D7:G8"/>
  </mergeCells>
  <pageMargins left="0.7" right="0.7" top="0.75" bottom="0.75" header="0.3" footer="0.3"/>
  <pageSetup paperSize="9" scale="8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25"/>
  <sheetViews>
    <sheetView topLeftCell="A2" workbookViewId="0">
      <selection activeCell="K7" sqref="K7"/>
    </sheetView>
  </sheetViews>
  <sheetFormatPr defaultRowHeight="15" x14ac:dyDescent="0.25"/>
  <cols>
    <col min="1" max="1" width="6" bestFit="1" customWidth="1"/>
    <col min="2" max="2" width="7.42578125" customWidth="1"/>
    <col min="3" max="3" width="25.5703125" customWidth="1"/>
    <col min="4" max="4" width="13.7109375" customWidth="1"/>
    <col min="5" max="5" width="7.5703125" customWidth="1"/>
    <col min="6" max="6" width="33.28515625" customWidth="1"/>
    <col min="7" max="11" width="10.7109375" customWidth="1"/>
  </cols>
  <sheetData>
    <row r="1" spans="2:11" x14ac:dyDescent="0.25">
      <c r="J1" s="20"/>
    </row>
    <row r="2" spans="2:11" ht="15.75" x14ac:dyDescent="0.25">
      <c r="B2" s="99" t="s">
        <v>8</v>
      </c>
      <c r="C2" s="99"/>
      <c r="D2" s="99"/>
      <c r="E2" s="52"/>
      <c r="F2" s="2"/>
      <c r="J2" s="20"/>
      <c r="K2" s="100" t="s">
        <v>9</v>
      </c>
    </row>
    <row r="3" spans="2:11" ht="15.75" x14ac:dyDescent="0.25">
      <c r="B3" s="99" t="s">
        <v>10</v>
      </c>
      <c r="C3" s="99"/>
      <c r="D3" s="99"/>
      <c r="E3" s="52"/>
      <c r="F3" s="2"/>
      <c r="J3" s="20"/>
      <c r="K3" s="100"/>
    </row>
    <row r="4" spans="2:11" x14ac:dyDescent="0.25">
      <c r="B4" s="101" t="s">
        <v>11</v>
      </c>
      <c r="C4" s="101"/>
      <c r="D4" s="101"/>
      <c r="E4" s="101"/>
      <c r="F4" s="101"/>
      <c r="J4" s="20"/>
    </row>
    <row r="5" spans="2:11" x14ac:dyDescent="0.25">
      <c r="B5" s="101" t="s">
        <v>12</v>
      </c>
      <c r="C5" s="101"/>
      <c r="D5" s="101"/>
      <c r="E5" s="101"/>
      <c r="F5" s="101"/>
      <c r="J5" s="20"/>
    </row>
    <row r="6" spans="2:11" ht="26.25" customHeight="1" x14ac:dyDescent="0.25">
      <c r="B6" s="102" t="s">
        <v>13</v>
      </c>
      <c r="C6" s="102"/>
      <c r="D6" s="103" t="s">
        <v>14</v>
      </c>
      <c r="E6" s="103"/>
      <c r="F6" s="103"/>
      <c r="G6" s="103"/>
      <c r="H6" s="103"/>
      <c r="I6" s="103"/>
      <c r="J6" s="53"/>
      <c r="K6" s="22"/>
    </row>
    <row r="7" spans="2:11" ht="24.75" x14ac:dyDescent="0.25">
      <c r="B7" s="102"/>
      <c r="C7" s="102"/>
      <c r="D7" s="104" t="s">
        <v>52</v>
      </c>
      <c r="E7" s="104"/>
      <c r="F7" s="104"/>
      <c r="G7" s="104"/>
      <c r="H7" s="104"/>
      <c r="I7" s="104"/>
      <c r="J7" s="23" t="s">
        <v>15</v>
      </c>
      <c r="K7" s="5">
        <v>45213</v>
      </c>
    </row>
    <row r="8" spans="2:11" ht="15.75" thickBot="1" x14ac:dyDescent="0.3">
      <c r="D8" s="105"/>
      <c r="E8" s="105"/>
      <c r="F8" s="105"/>
      <c r="G8" s="105"/>
      <c r="H8" s="105"/>
      <c r="I8" s="105"/>
      <c r="J8" s="23" t="s">
        <v>16</v>
      </c>
      <c r="K8" s="6"/>
    </row>
    <row r="9" spans="2:11" ht="26.25" thickBot="1" x14ac:dyDescent="0.3">
      <c r="B9" s="7" t="s">
        <v>17</v>
      </c>
      <c r="C9" s="7" t="s">
        <v>18</v>
      </c>
      <c r="D9" s="8" t="s">
        <v>30</v>
      </c>
      <c r="E9" s="8" t="s">
        <v>20</v>
      </c>
      <c r="F9" s="7" t="s">
        <v>21</v>
      </c>
      <c r="G9" s="9" t="s">
        <v>51</v>
      </c>
      <c r="H9" s="9" t="s">
        <v>46</v>
      </c>
      <c r="I9" s="9" t="s">
        <v>47</v>
      </c>
      <c r="J9" s="24" t="s">
        <v>49</v>
      </c>
      <c r="K9" s="10" t="s">
        <v>50</v>
      </c>
    </row>
    <row r="10" spans="2:11" hidden="1" x14ac:dyDescent="0.25">
      <c r="B10" s="49">
        <v>77</v>
      </c>
      <c r="C10" s="29" t="s">
        <v>1</v>
      </c>
      <c r="D10" s="25" t="s">
        <v>35</v>
      </c>
      <c r="E10" s="25" t="s">
        <v>36</v>
      </c>
      <c r="F10" s="26" t="s">
        <v>37</v>
      </c>
      <c r="G10" s="26" t="s">
        <v>38</v>
      </c>
      <c r="H10" s="26"/>
      <c r="I10" s="26"/>
      <c r="J10" s="25">
        <v>221248</v>
      </c>
      <c r="K10" s="27"/>
    </row>
    <row r="11" spans="2:11" ht="20.100000000000001" customHeight="1" x14ac:dyDescent="0.25">
      <c r="B11" s="69">
        <v>33</v>
      </c>
      <c r="C11" s="120" t="s">
        <v>93</v>
      </c>
      <c r="D11" s="74" t="s">
        <v>96</v>
      </c>
      <c r="E11" s="56" t="s">
        <v>94</v>
      </c>
      <c r="F11" s="44" t="s">
        <v>34</v>
      </c>
      <c r="G11" s="26">
        <v>6</v>
      </c>
      <c r="H11" s="26">
        <v>31</v>
      </c>
      <c r="I11" s="26">
        <v>24</v>
      </c>
      <c r="J11" s="25">
        <f>SUM(G11:I11)</f>
        <v>61</v>
      </c>
      <c r="K11" s="75">
        <v>1</v>
      </c>
    </row>
    <row r="12" spans="2:11" ht="20.100000000000001" customHeight="1" x14ac:dyDescent="0.25">
      <c r="B12" s="31">
        <v>7</v>
      </c>
      <c r="C12" s="13" t="s">
        <v>100</v>
      </c>
      <c r="D12" s="25" t="s">
        <v>101</v>
      </c>
      <c r="E12" s="26" t="s">
        <v>33</v>
      </c>
      <c r="F12" s="26" t="s">
        <v>102</v>
      </c>
      <c r="G12" s="33"/>
      <c r="H12" s="33">
        <v>16</v>
      </c>
      <c r="I12" s="33">
        <v>30</v>
      </c>
      <c r="J12" s="25">
        <f>SUM(G12:I12)</f>
        <v>46</v>
      </c>
      <c r="K12" s="75">
        <v>2</v>
      </c>
    </row>
    <row r="13" spans="2:11" ht="20.100000000000001" customHeight="1" x14ac:dyDescent="0.25">
      <c r="B13" s="31">
        <v>16</v>
      </c>
      <c r="C13" s="13" t="s">
        <v>64</v>
      </c>
      <c r="D13" s="25" t="s">
        <v>89</v>
      </c>
      <c r="E13" s="25" t="s">
        <v>90</v>
      </c>
      <c r="F13" s="26" t="s">
        <v>63</v>
      </c>
      <c r="G13" s="26">
        <v>4</v>
      </c>
      <c r="H13" s="26">
        <v>23</v>
      </c>
      <c r="I13" s="26">
        <v>19</v>
      </c>
      <c r="J13" s="25">
        <f>SUM(G13:I13)</f>
        <v>46</v>
      </c>
      <c r="K13" s="75">
        <v>3</v>
      </c>
    </row>
    <row r="14" spans="2:11" ht="20.100000000000001" customHeight="1" x14ac:dyDescent="0.25">
      <c r="B14" s="69">
        <v>70</v>
      </c>
      <c r="C14" s="68" t="s">
        <v>77</v>
      </c>
      <c r="D14" s="43" t="s">
        <v>78</v>
      </c>
      <c r="E14" s="68" t="s">
        <v>33</v>
      </c>
      <c r="F14" s="26" t="s">
        <v>34</v>
      </c>
      <c r="G14" s="26">
        <v>2</v>
      </c>
      <c r="H14" s="26">
        <v>19</v>
      </c>
      <c r="I14" s="26">
        <v>16</v>
      </c>
      <c r="J14" s="25">
        <f>SUM(G14:I14)</f>
        <v>37</v>
      </c>
      <c r="K14" s="27">
        <v>4</v>
      </c>
    </row>
    <row r="15" spans="2:11" ht="20.100000000000001" customHeight="1" x14ac:dyDescent="0.25">
      <c r="B15" s="31">
        <v>68</v>
      </c>
      <c r="C15" s="64" t="s">
        <v>140</v>
      </c>
      <c r="D15" s="59" t="s">
        <v>141</v>
      </c>
      <c r="E15" s="59" t="s">
        <v>33</v>
      </c>
      <c r="F15" s="26" t="s">
        <v>63</v>
      </c>
      <c r="G15" s="26"/>
      <c r="H15" s="26">
        <v>14</v>
      </c>
      <c r="I15" s="26">
        <v>12</v>
      </c>
      <c r="J15" s="25">
        <f>SUM(G15:I15)</f>
        <v>26</v>
      </c>
      <c r="K15" s="27">
        <v>5</v>
      </c>
    </row>
    <row r="16" spans="2:11" ht="20.100000000000001" customHeight="1" x14ac:dyDescent="0.25">
      <c r="B16" s="30">
        <v>3</v>
      </c>
      <c r="C16" s="64" t="s">
        <v>159</v>
      </c>
      <c r="D16" s="59" t="s">
        <v>157</v>
      </c>
      <c r="E16" s="59" t="s">
        <v>33</v>
      </c>
      <c r="F16" s="60" t="s">
        <v>39</v>
      </c>
      <c r="G16" s="26"/>
      <c r="H16" s="26">
        <v>0</v>
      </c>
      <c r="I16" s="26">
        <v>14</v>
      </c>
      <c r="J16" s="25">
        <f>SUM(G16:I16)</f>
        <v>14</v>
      </c>
      <c r="K16" s="27">
        <v>6</v>
      </c>
    </row>
    <row r="17" spans="2:11" ht="20.100000000000001" customHeight="1" x14ac:dyDescent="0.25">
      <c r="B17" s="118">
        <v>22</v>
      </c>
      <c r="C17" s="13" t="s">
        <v>69</v>
      </c>
      <c r="D17" s="25" t="s">
        <v>88</v>
      </c>
      <c r="E17" s="25" t="s">
        <v>33</v>
      </c>
      <c r="F17" s="26" t="s">
        <v>70</v>
      </c>
      <c r="G17" s="26"/>
      <c r="H17" s="26">
        <v>0</v>
      </c>
      <c r="I17" s="26" t="s">
        <v>165</v>
      </c>
      <c r="J17" s="25">
        <f>SUM(G17:I17)</f>
        <v>0</v>
      </c>
      <c r="K17" s="27"/>
    </row>
    <row r="18" spans="2:11" ht="19.5" customHeight="1" x14ac:dyDescent="0.25">
      <c r="B18" s="119">
        <v>41</v>
      </c>
      <c r="C18" s="13" t="s">
        <v>57</v>
      </c>
      <c r="D18" s="25" t="s">
        <v>58</v>
      </c>
      <c r="E18" s="26" t="s">
        <v>24</v>
      </c>
      <c r="F18" s="26" t="s">
        <v>34</v>
      </c>
      <c r="G18" s="26"/>
      <c r="H18" s="26">
        <v>0</v>
      </c>
      <c r="I18" s="26" t="s">
        <v>165</v>
      </c>
      <c r="J18" s="25">
        <f>SUM(G18:I18)</f>
        <v>0</v>
      </c>
      <c r="K18" s="27"/>
    </row>
    <row r="19" spans="2:11" ht="15.75" thickBot="1" x14ac:dyDescent="0.3">
      <c r="B19" s="106" t="s">
        <v>25</v>
      </c>
      <c r="C19" s="107"/>
      <c r="D19" s="14">
        <v>8</v>
      </c>
      <c r="E19" s="108" t="s">
        <v>40</v>
      </c>
      <c r="F19" s="108"/>
      <c r="G19" s="15"/>
      <c r="H19" s="15"/>
      <c r="I19" s="15"/>
      <c r="J19" s="37"/>
      <c r="K19" s="16"/>
    </row>
    <row r="20" spans="2:11" x14ac:dyDescent="0.25">
      <c r="G20" s="17"/>
      <c r="H20" s="17"/>
      <c r="I20" s="17"/>
      <c r="J20" s="20"/>
      <c r="K20" s="3"/>
    </row>
    <row r="21" spans="2:11" x14ac:dyDescent="0.25">
      <c r="B21" s="18" t="s">
        <v>26</v>
      </c>
      <c r="C21" s="18"/>
      <c r="F21" s="18"/>
      <c r="G21" s="18" t="s">
        <v>27</v>
      </c>
      <c r="H21" s="18"/>
      <c r="I21" s="18"/>
      <c r="J21" s="38"/>
      <c r="K21" s="18"/>
    </row>
    <row r="22" spans="2:11" x14ac:dyDescent="0.25">
      <c r="G22" s="18" t="s">
        <v>59</v>
      </c>
      <c r="H22" s="18"/>
      <c r="I22" s="18"/>
      <c r="J22" s="39"/>
    </row>
    <row r="23" spans="2:11" x14ac:dyDescent="0.25">
      <c r="J23" s="39"/>
    </row>
    <row r="24" spans="2:11" x14ac:dyDescent="0.25">
      <c r="B24" s="18"/>
      <c r="C24" s="18"/>
      <c r="G24" s="40" t="s">
        <v>41</v>
      </c>
      <c r="H24" s="40"/>
      <c r="I24" s="40"/>
      <c r="J24" s="38"/>
      <c r="K24" s="18"/>
    </row>
    <row r="25" spans="2:11" x14ac:dyDescent="0.25">
      <c r="F25" s="18"/>
      <c r="G25" s="76" t="s">
        <v>107</v>
      </c>
      <c r="H25" s="41"/>
      <c r="I25" s="41"/>
      <c r="J25" s="39"/>
    </row>
  </sheetData>
  <sortState ref="B11:K18">
    <sortCondition ref="K10:K18"/>
  </sortState>
  <mergeCells count="10">
    <mergeCell ref="B19:C19"/>
    <mergeCell ref="E19:F19"/>
    <mergeCell ref="D6:I6"/>
    <mergeCell ref="D7:I8"/>
    <mergeCell ref="B2:D2"/>
    <mergeCell ref="K2:K3"/>
    <mergeCell ref="B3:D3"/>
    <mergeCell ref="B4:F4"/>
    <mergeCell ref="B5:F5"/>
    <mergeCell ref="B6:C7"/>
  </mergeCells>
  <pageMargins left="0.7" right="0.7" top="0.75" bottom="0.75" header="0.3" footer="0.3"/>
  <pageSetup paperSize="9" scale="89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26"/>
  <sheetViews>
    <sheetView topLeftCell="A4" workbookViewId="0">
      <selection activeCell="E16" sqref="E16"/>
    </sheetView>
  </sheetViews>
  <sheetFormatPr defaultRowHeight="15" x14ac:dyDescent="0.25"/>
  <cols>
    <col min="1" max="1" width="6" bestFit="1" customWidth="1"/>
    <col min="2" max="2" width="7.42578125" customWidth="1"/>
    <col min="3" max="3" width="25.5703125" customWidth="1"/>
    <col min="4" max="4" width="13.7109375" customWidth="1"/>
    <col min="5" max="5" width="7.5703125" customWidth="1"/>
    <col min="6" max="6" width="33.28515625" customWidth="1"/>
    <col min="7" max="7" width="39.28515625" customWidth="1"/>
    <col min="8" max="8" width="13.28515625" customWidth="1"/>
    <col min="9" max="9" width="13" customWidth="1"/>
  </cols>
  <sheetData>
    <row r="1" spans="2:9" x14ac:dyDescent="0.25">
      <c r="H1" s="20"/>
    </row>
    <row r="2" spans="2:9" ht="15.75" x14ac:dyDescent="0.25">
      <c r="B2" s="99" t="s">
        <v>8</v>
      </c>
      <c r="C2" s="99"/>
      <c r="D2" s="99"/>
      <c r="E2" s="45"/>
      <c r="F2" s="2"/>
      <c r="H2" s="20"/>
      <c r="I2" s="100" t="s">
        <v>9</v>
      </c>
    </row>
    <row r="3" spans="2:9" ht="15.75" x14ac:dyDescent="0.25">
      <c r="B3" s="99" t="s">
        <v>10</v>
      </c>
      <c r="C3" s="99"/>
      <c r="D3" s="99"/>
      <c r="E3" s="45"/>
      <c r="F3" s="2"/>
      <c r="H3" s="20"/>
      <c r="I3" s="100"/>
    </row>
    <row r="4" spans="2:9" x14ac:dyDescent="0.25">
      <c r="B4" s="101" t="s">
        <v>11</v>
      </c>
      <c r="C4" s="101"/>
      <c r="D4" s="101"/>
      <c r="E4" s="101"/>
      <c r="F4" s="101"/>
      <c r="H4" s="20"/>
    </row>
    <row r="5" spans="2:9" x14ac:dyDescent="0.25">
      <c r="B5" s="101" t="s">
        <v>12</v>
      </c>
      <c r="C5" s="101"/>
      <c r="D5" s="101"/>
      <c r="E5" s="101"/>
      <c r="F5" s="101"/>
      <c r="H5" s="20"/>
    </row>
    <row r="6" spans="2:9" ht="26.25" customHeight="1" x14ac:dyDescent="0.25">
      <c r="B6" s="102" t="s">
        <v>13</v>
      </c>
      <c r="C6" s="102"/>
      <c r="D6" s="103" t="s">
        <v>14</v>
      </c>
      <c r="E6" s="103"/>
      <c r="F6" s="103"/>
      <c r="G6" s="103"/>
      <c r="H6" s="46"/>
      <c r="I6" s="22"/>
    </row>
    <row r="7" spans="2:9" x14ac:dyDescent="0.25">
      <c r="B7" s="102"/>
      <c r="C7" s="102"/>
      <c r="D7" s="104" t="s">
        <v>45</v>
      </c>
      <c r="E7" s="104"/>
      <c r="F7" s="104"/>
      <c r="G7" s="104"/>
      <c r="H7" s="23" t="s">
        <v>15</v>
      </c>
      <c r="I7" s="5">
        <v>45213</v>
      </c>
    </row>
    <row r="8" spans="2:9" ht="15.75" thickBot="1" x14ac:dyDescent="0.3">
      <c r="D8" s="105"/>
      <c r="E8" s="105"/>
      <c r="F8" s="105"/>
      <c r="G8" s="105"/>
      <c r="H8" s="23" t="s">
        <v>16</v>
      </c>
      <c r="I8" s="6">
        <v>0.38055555555555554</v>
      </c>
    </row>
    <row r="9" spans="2:9" ht="30.75" thickBot="1" x14ac:dyDescent="0.3">
      <c r="B9" s="7" t="s">
        <v>17</v>
      </c>
      <c r="C9" s="7" t="s">
        <v>18</v>
      </c>
      <c r="D9" s="8" t="s">
        <v>30</v>
      </c>
      <c r="E9" s="8" t="s">
        <v>20</v>
      </c>
      <c r="F9" s="7" t="s">
        <v>21</v>
      </c>
      <c r="G9" s="9" t="s">
        <v>22</v>
      </c>
      <c r="H9" s="24" t="s">
        <v>31</v>
      </c>
      <c r="I9" s="10" t="s">
        <v>32</v>
      </c>
    </row>
    <row r="10" spans="2:9" x14ac:dyDescent="0.25">
      <c r="B10" s="31">
        <v>8</v>
      </c>
      <c r="C10" s="29" t="s">
        <v>54</v>
      </c>
      <c r="D10" s="25" t="s">
        <v>56</v>
      </c>
      <c r="E10" s="25" t="s">
        <v>36</v>
      </c>
      <c r="F10" s="44" t="s">
        <v>34</v>
      </c>
      <c r="G10" s="26" t="s">
        <v>87</v>
      </c>
      <c r="H10" s="25">
        <v>230971</v>
      </c>
      <c r="I10" s="65"/>
    </row>
    <row r="11" spans="2:9" x14ac:dyDescent="0.25">
      <c r="B11" s="35">
        <v>12</v>
      </c>
      <c r="C11" s="29" t="s">
        <v>0</v>
      </c>
      <c r="D11" s="25" t="s">
        <v>60</v>
      </c>
      <c r="E11" s="25" t="s">
        <v>24</v>
      </c>
      <c r="F11" s="26" t="s">
        <v>34</v>
      </c>
      <c r="G11" s="26" t="s">
        <v>68</v>
      </c>
      <c r="H11" s="25">
        <v>230004</v>
      </c>
      <c r="I11" s="55"/>
    </row>
    <row r="12" spans="2:9" x14ac:dyDescent="0.25">
      <c r="B12" s="31">
        <v>17</v>
      </c>
      <c r="C12" s="29" t="s">
        <v>2</v>
      </c>
      <c r="D12" s="25" t="s">
        <v>55</v>
      </c>
      <c r="E12" s="25" t="s">
        <v>24</v>
      </c>
      <c r="F12" s="26" t="s">
        <v>34</v>
      </c>
      <c r="G12" s="26" t="s">
        <v>62</v>
      </c>
      <c r="H12" s="25">
        <v>230959</v>
      </c>
      <c r="I12" s="55"/>
    </row>
    <row r="13" spans="2:9" x14ac:dyDescent="0.25">
      <c r="B13" s="30">
        <v>19</v>
      </c>
      <c r="C13" s="29" t="s">
        <v>75</v>
      </c>
      <c r="D13" s="25" t="s">
        <v>76</v>
      </c>
      <c r="E13" s="26" t="s">
        <v>33</v>
      </c>
      <c r="F13" s="26" t="s">
        <v>70</v>
      </c>
      <c r="G13" s="26" t="s">
        <v>104</v>
      </c>
      <c r="H13" s="25">
        <v>237051</v>
      </c>
      <c r="I13" s="66"/>
    </row>
    <row r="14" spans="2:9" x14ac:dyDescent="0.25">
      <c r="B14" s="30">
        <v>71</v>
      </c>
      <c r="C14" s="29" t="s">
        <v>66</v>
      </c>
      <c r="D14" s="25" t="s">
        <v>67</v>
      </c>
      <c r="E14" s="26" t="s">
        <v>72</v>
      </c>
      <c r="F14" s="44" t="s">
        <v>73</v>
      </c>
      <c r="G14" s="26" t="s">
        <v>68</v>
      </c>
      <c r="H14" s="25">
        <v>230004</v>
      </c>
      <c r="I14" s="55"/>
    </row>
    <row r="15" spans="2:9" x14ac:dyDescent="0.25">
      <c r="B15" s="31">
        <v>5</v>
      </c>
      <c r="C15" s="29" t="s">
        <v>97</v>
      </c>
      <c r="D15" s="25" t="s">
        <v>98</v>
      </c>
      <c r="E15" s="26" t="s">
        <v>33</v>
      </c>
      <c r="F15" s="26" t="s">
        <v>34</v>
      </c>
      <c r="G15" s="26" t="s">
        <v>99</v>
      </c>
      <c r="H15" s="25">
        <v>230951</v>
      </c>
      <c r="I15" s="55"/>
    </row>
    <row r="16" spans="2:9" x14ac:dyDescent="0.25">
      <c r="B16" s="92">
        <v>2</v>
      </c>
      <c r="C16" s="89" t="s">
        <v>105</v>
      </c>
      <c r="D16" s="34" t="s">
        <v>106</v>
      </c>
      <c r="E16" s="34" t="s">
        <v>94</v>
      </c>
      <c r="F16" s="33" t="s">
        <v>39</v>
      </c>
      <c r="G16" s="33" t="s">
        <v>149</v>
      </c>
      <c r="H16" s="34">
        <v>230373</v>
      </c>
      <c r="I16" s="90"/>
    </row>
    <row r="17" spans="2:9" x14ac:dyDescent="0.25">
      <c r="B17" s="30">
        <v>36</v>
      </c>
      <c r="C17" s="29" t="s">
        <v>109</v>
      </c>
      <c r="D17" s="25" t="s">
        <v>110</v>
      </c>
      <c r="E17" s="26" t="s">
        <v>24</v>
      </c>
      <c r="F17" s="26" t="s">
        <v>108</v>
      </c>
      <c r="G17" s="26" t="s">
        <v>111</v>
      </c>
      <c r="H17" s="25">
        <v>231353</v>
      </c>
      <c r="I17" s="55"/>
    </row>
    <row r="18" spans="2:9" x14ac:dyDescent="0.25">
      <c r="B18" s="30">
        <v>63</v>
      </c>
      <c r="C18" s="29" t="s">
        <v>112</v>
      </c>
      <c r="D18" s="25" t="s">
        <v>113</v>
      </c>
      <c r="E18" s="26" t="s">
        <v>33</v>
      </c>
      <c r="F18" s="26" t="s">
        <v>108</v>
      </c>
      <c r="G18" s="26" t="s">
        <v>114</v>
      </c>
      <c r="H18" s="25">
        <v>231354</v>
      </c>
      <c r="I18" s="55"/>
    </row>
    <row r="19" spans="2:9" x14ac:dyDescent="0.25">
      <c r="B19" s="31">
        <v>30</v>
      </c>
      <c r="C19" s="29" t="s">
        <v>120</v>
      </c>
      <c r="D19" s="25" t="s">
        <v>161</v>
      </c>
      <c r="E19" s="26" t="s">
        <v>24</v>
      </c>
      <c r="F19" s="44" t="s">
        <v>70</v>
      </c>
      <c r="G19" s="26" t="s">
        <v>122</v>
      </c>
      <c r="H19" s="25">
        <v>231738</v>
      </c>
      <c r="I19" s="55"/>
    </row>
    <row r="20" spans="2:9" ht="15.75" thickBot="1" x14ac:dyDescent="0.3">
      <c r="B20" s="106" t="s">
        <v>25</v>
      </c>
      <c r="C20" s="107"/>
      <c r="D20" s="14">
        <v>10</v>
      </c>
      <c r="E20" s="108" t="s">
        <v>40</v>
      </c>
      <c r="F20" s="108"/>
      <c r="G20" s="15"/>
      <c r="H20" s="37"/>
      <c r="I20" s="16"/>
    </row>
    <row r="21" spans="2:9" x14ac:dyDescent="0.25">
      <c r="G21" s="17"/>
      <c r="H21" s="20"/>
      <c r="I21" s="3"/>
    </row>
    <row r="22" spans="2:9" x14ac:dyDescent="0.25">
      <c r="B22" s="18" t="s">
        <v>26</v>
      </c>
      <c r="C22" s="18"/>
      <c r="F22" s="18"/>
      <c r="G22" s="18" t="s">
        <v>27</v>
      </c>
      <c r="H22" s="38"/>
      <c r="I22" s="18"/>
    </row>
    <row r="23" spans="2:9" x14ac:dyDescent="0.25">
      <c r="G23" s="18" t="s">
        <v>59</v>
      </c>
      <c r="H23" s="39"/>
    </row>
    <row r="24" spans="2:9" x14ac:dyDescent="0.25">
      <c r="H24" s="39"/>
    </row>
    <row r="25" spans="2:9" x14ac:dyDescent="0.25">
      <c r="G25" s="40" t="s">
        <v>41</v>
      </c>
      <c r="H25" s="38"/>
      <c r="I25" s="18"/>
    </row>
    <row r="26" spans="2:9" x14ac:dyDescent="0.25">
      <c r="F26" s="18"/>
      <c r="G26" s="76" t="s">
        <v>107</v>
      </c>
      <c r="H26" s="39"/>
    </row>
  </sheetData>
  <sortState ref="B30:E42">
    <sortCondition ref="B30:B42"/>
  </sortState>
  <mergeCells count="10">
    <mergeCell ref="B20:C20"/>
    <mergeCell ref="E20:F20"/>
    <mergeCell ref="B2:D2"/>
    <mergeCell ref="I2:I3"/>
    <mergeCell ref="B3:D3"/>
    <mergeCell ref="B4:F4"/>
    <mergeCell ref="B5:F5"/>
    <mergeCell ref="B6:C7"/>
    <mergeCell ref="D6:G6"/>
    <mergeCell ref="D7:G8"/>
  </mergeCells>
  <pageMargins left="0.7" right="0.7" top="0.75" bottom="0.75" header="0.3" footer="0.3"/>
  <pageSetup paperSize="9" scale="82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27"/>
  <sheetViews>
    <sheetView topLeftCell="A2" workbookViewId="0">
      <selection activeCell="K7" sqref="K7"/>
    </sheetView>
  </sheetViews>
  <sheetFormatPr defaultRowHeight="15" x14ac:dyDescent="0.25"/>
  <cols>
    <col min="1" max="1" width="6" bestFit="1" customWidth="1"/>
    <col min="2" max="2" width="7.42578125" customWidth="1"/>
    <col min="3" max="3" width="25.5703125" customWidth="1"/>
    <col min="4" max="4" width="13.7109375" customWidth="1"/>
    <col min="5" max="5" width="7.5703125" customWidth="1"/>
    <col min="6" max="6" width="33.28515625" customWidth="1"/>
    <col min="7" max="11" width="10.7109375" customWidth="1"/>
  </cols>
  <sheetData>
    <row r="1" spans="2:11" x14ac:dyDescent="0.25">
      <c r="J1" s="20"/>
    </row>
    <row r="2" spans="2:11" ht="15.75" x14ac:dyDescent="0.25">
      <c r="B2" s="99" t="s">
        <v>8</v>
      </c>
      <c r="C2" s="99"/>
      <c r="D2" s="99"/>
      <c r="E2" s="52"/>
      <c r="F2" s="2"/>
      <c r="J2" s="20"/>
      <c r="K2" s="100" t="s">
        <v>9</v>
      </c>
    </row>
    <row r="3" spans="2:11" ht="15.75" x14ac:dyDescent="0.25">
      <c r="B3" s="99" t="s">
        <v>10</v>
      </c>
      <c r="C3" s="99"/>
      <c r="D3" s="99"/>
      <c r="E3" s="52"/>
      <c r="F3" s="2"/>
      <c r="J3" s="20"/>
      <c r="K3" s="100"/>
    </row>
    <row r="4" spans="2:11" x14ac:dyDescent="0.25">
      <c r="B4" s="101" t="s">
        <v>11</v>
      </c>
      <c r="C4" s="101"/>
      <c r="D4" s="101"/>
      <c r="E4" s="101"/>
      <c r="F4" s="101"/>
      <c r="J4" s="20"/>
    </row>
    <row r="5" spans="2:11" x14ac:dyDescent="0.25">
      <c r="B5" s="101" t="s">
        <v>12</v>
      </c>
      <c r="C5" s="101"/>
      <c r="D5" s="101"/>
      <c r="E5" s="101"/>
      <c r="F5" s="101"/>
      <c r="J5" s="20"/>
    </row>
    <row r="6" spans="2:11" ht="26.25" customHeight="1" x14ac:dyDescent="0.25">
      <c r="B6" s="102" t="s">
        <v>13</v>
      </c>
      <c r="C6" s="102"/>
      <c r="D6" s="103" t="s">
        <v>14</v>
      </c>
      <c r="E6" s="103"/>
      <c r="F6" s="103"/>
      <c r="G6" s="103"/>
      <c r="H6" s="103"/>
      <c r="I6" s="103"/>
      <c r="J6" s="53"/>
      <c r="K6" s="22"/>
    </row>
    <row r="7" spans="2:11" ht="15.75" customHeight="1" x14ac:dyDescent="0.25">
      <c r="B7" s="102"/>
      <c r="C7" s="102"/>
      <c r="D7" s="104" t="s">
        <v>48</v>
      </c>
      <c r="E7" s="104"/>
      <c r="F7" s="104"/>
      <c r="G7" s="104"/>
      <c r="H7" s="104"/>
      <c r="I7" s="104"/>
      <c r="J7" s="23" t="s">
        <v>15</v>
      </c>
      <c r="K7" s="5">
        <v>45213</v>
      </c>
    </row>
    <row r="8" spans="2:11" ht="15.75" thickBot="1" x14ac:dyDescent="0.3">
      <c r="D8" s="105"/>
      <c r="E8" s="105"/>
      <c r="F8" s="105"/>
      <c r="G8" s="105"/>
      <c r="H8" s="105"/>
      <c r="I8" s="105"/>
      <c r="J8" s="23" t="s">
        <v>16</v>
      </c>
      <c r="K8" s="6"/>
    </row>
    <row r="9" spans="2:11" ht="26.25" thickBot="1" x14ac:dyDescent="0.3">
      <c r="B9" s="7" t="s">
        <v>17</v>
      </c>
      <c r="C9" s="7" t="s">
        <v>18</v>
      </c>
      <c r="D9" s="8" t="s">
        <v>30</v>
      </c>
      <c r="E9" s="8" t="s">
        <v>20</v>
      </c>
      <c r="F9" s="7" t="s">
        <v>21</v>
      </c>
      <c r="G9" s="9" t="s">
        <v>51</v>
      </c>
      <c r="H9" s="9" t="s">
        <v>46</v>
      </c>
      <c r="I9" s="9" t="s">
        <v>47</v>
      </c>
      <c r="J9" s="24" t="s">
        <v>49</v>
      </c>
      <c r="K9" s="10" t="s">
        <v>50</v>
      </c>
    </row>
    <row r="10" spans="2:11" x14ac:dyDescent="0.25">
      <c r="B10" s="31">
        <v>71</v>
      </c>
      <c r="C10" s="29" t="s">
        <v>66</v>
      </c>
      <c r="D10" s="25" t="s">
        <v>67</v>
      </c>
      <c r="E10" s="26" t="s">
        <v>72</v>
      </c>
      <c r="F10" s="44" t="s">
        <v>73</v>
      </c>
      <c r="G10" s="50">
        <v>4</v>
      </c>
      <c r="H10" s="50">
        <v>24</v>
      </c>
      <c r="I10" s="50">
        <v>23</v>
      </c>
      <c r="J10" s="54">
        <f>SUM(G10:I10)</f>
        <v>51</v>
      </c>
      <c r="K10" s="51">
        <v>1</v>
      </c>
    </row>
    <row r="11" spans="2:11" x14ac:dyDescent="0.25">
      <c r="B11" s="35">
        <v>5</v>
      </c>
      <c r="C11" s="29" t="s">
        <v>97</v>
      </c>
      <c r="D11" s="25" t="s">
        <v>98</v>
      </c>
      <c r="E11" s="26" t="s">
        <v>33</v>
      </c>
      <c r="F11" s="26" t="s">
        <v>34</v>
      </c>
      <c r="G11" s="26">
        <v>2</v>
      </c>
      <c r="H11" s="26">
        <v>30</v>
      </c>
      <c r="I11" s="26">
        <v>10</v>
      </c>
      <c r="J11" s="25">
        <f>SUM(G11:I11)</f>
        <v>42</v>
      </c>
      <c r="K11" s="27">
        <v>2</v>
      </c>
    </row>
    <row r="12" spans="2:11" x14ac:dyDescent="0.25">
      <c r="B12" s="31">
        <v>2</v>
      </c>
      <c r="C12" s="29" t="s">
        <v>105</v>
      </c>
      <c r="D12" s="25" t="s">
        <v>106</v>
      </c>
      <c r="E12" s="25" t="s">
        <v>94</v>
      </c>
      <c r="F12" s="26" t="s">
        <v>39</v>
      </c>
      <c r="G12" s="26"/>
      <c r="H12" s="26">
        <v>10</v>
      </c>
      <c r="I12" s="26">
        <v>31</v>
      </c>
      <c r="J12" s="25">
        <f>SUM(G12:I12)</f>
        <v>41</v>
      </c>
      <c r="K12" s="27">
        <v>3</v>
      </c>
    </row>
    <row r="13" spans="2:11" x14ac:dyDescent="0.25">
      <c r="B13" s="30">
        <v>36</v>
      </c>
      <c r="C13" s="29" t="s">
        <v>109</v>
      </c>
      <c r="D13" s="25" t="s">
        <v>110</v>
      </c>
      <c r="E13" s="26" t="s">
        <v>24</v>
      </c>
      <c r="F13" s="26" t="s">
        <v>108</v>
      </c>
      <c r="G13" s="26"/>
      <c r="H13" s="26">
        <v>16</v>
      </c>
      <c r="I13" s="26">
        <v>14</v>
      </c>
      <c r="J13" s="25">
        <f>SUM(G13:I13)</f>
        <v>30</v>
      </c>
      <c r="K13" s="47">
        <v>4</v>
      </c>
    </row>
    <row r="14" spans="2:11" x14ac:dyDescent="0.25">
      <c r="B14" s="30">
        <v>12</v>
      </c>
      <c r="C14" s="29" t="s">
        <v>0</v>
      </c>
      <c r="D14" s="25" t="s">
        <v>60</v>
      </c>
      <c r="E14" s="25" t="s">
        <v>24</v>
      </c>
      <c r="F14" s="44" t="s">
        <v>34</v>
      </c>
      <c r="G14" s="26"/>
      <c r="H14" s="26">
        <v>12</v>
      </c>
      <c r="I14" s="26">
        <v>16</v>
      </c>
      <c r="J14" s="25">
        <f>SUM(G14:I14)</f>
        <v>28</v>
      </c>
      <c r="K14" s="47">
        <v>5</v>
      </c>
    </row>
    <row r="15" spans="2:11" x14ac:dyDescent="0.25">
      <c r="B15" s="31">
        <v>8</v>
      </c>
      <c r="C15" s="29" t="s">
        <v>54</v>
      </c>
      <c r="D15" s="25" t="s">
        <v>56</v>
      </c>
      <c r="E15" s="25" t="s">
        <v>36</v>
      </c>
      <c r="F15" s="26" t="s">
        <v>34</v>
      </c>
      <c r="G15" s="26"/>
      <c r="H15" s="26">
        <v>8</v>
      </c>
      <c r="I15" s="26">
        <v>19</v>
      </c>
      <c r="J15" s="25">
        <f>SUM(G15:I15)</f>
        <v>27</v>
      </c>
      <c r="K15" s="27">
        <v>6</v>
      </c>
    </row>
    <row r="16" spans="2:11" x14ac:dyDescent="0.25">
      <c r="B16" s="92">
        <v>30</v>
      </c>
      <c r="C16" s="89" t="s">
        <v>120</v>
      </c>
      <c r="D16" s="34" t="s">
        <v>121</v>
      </c>
      <c r="E16" s="33" t="s">
        <v>24</v>
      </c>
      <c r="F16" s="33" t="s">
        <v>70</v>
      </c>
      <c r="G16" s="26"/>
      <c r="H16" s="26">
        <v>14</v>
      </c>
      <c r="I16" s="26">
        <v>12</v>
      </c>
      <c r="J16" s="25">
        <f>SUM(G16:I16)</f>
        <v>26</v>
      </c>
      <c r="K16" s="27">
        <v>7</v>
      </c>
    </row>
    <row r="17" spans="2:11" x14ac:dyDescent="0.25">
      <c r="B17" s="30">
        <v>17</v>
      </c>
      <c r="C17" s="29" t="s">
        <v>2</v>
      </c>
      <c r="D17" s="25" t="s">
        <v>55</v>
      </c>
      <c r="E17" s="25" t="s">
        <v>24</v>
      </c>
      <c r="F17" s="26" t="s">
        <v>34</v>
      </c>
      <c r="G17" s="26"/>
      <c r="H17" s="26">
        <v>19</v>
      </c>
      <c r="I17" s="26">
        <v>0</v>
      </c>
      <c r="J17" s="25">
        <f>SUM(G17:I17)</f>
        <v>19</v>
      </c>
      <c r="K17" s="27">
        <v>8</v>
      </c>
    </row>
    <row r="18" spans="2:11" x14ac:dyDescent="0.25">
      <c r="B18" s="30">
        <v>19</v>
      </c>
      <c r="C18" s="29" t="s">
        <v>75</v>
      </c>
      <c r="D18" s="25" t="s">
        <v>76</v>
      </c>
      <c r="E18" s="26" t="s">
        <v>33</v>
      </c>
      <c r="F18" s="26" t="s">
        <v>70</v>
      </c>
      <c r="G18" s="26"/>
      <c r="H18" s="26">
        <v>7</v>
      </c>
      <c r="I18" s="26">
        <v>8</v>
      </c>
      <c r="J18" s="25">
        <f>SUM(G18:I18)</f>
        <v>15</v>
      </c>
      <c r="K18" s="27">
        <v>9</v>
      </c>
    </row>
    <row r="19" spans="2:11" x14ac:dyDescent="0.25">
      <c r="B19" s="31">
        <v>63</v>
      </c>
      <c r="C19" s="29" t="s">
        <v>112</v>
      </c>
      <c r="D19" s="25" t="s">
        <v>113</v>
      </c>
      <c r="E19" s="26" t="s">
        <v>33</v>
      </c>
      <c r="F19" s="44" t="s">
        <v>108</v>
      </c>
      <c r="G19" s="26">
        <v>6</v>
      </c>
      <c r="H19" s="25">
        <v>0</v>
      </c>
      <c r="I19" s="26">
        <v>0</v>
      </c>
      <c r="J19" s="25">
        <f>SUM(G19:I19)</f>
        <v>6</v>
      </c>
      <c r="K19" s="27">
        <v>10</v>
      </c>
    </row>
    <row r="20" spans="2:11" x14ac:dyDescent="0.25">
      <c r="B20" s="36"/>
      <c r="C20" s="29"/>
      <c r="D20" s="25"/>
      <c r="E20" s="44"/>
      <c r="F20" s="44"/>
      <c r="G20" s="26"/>
      <c r="H20" s="26"/>
      <c r="I20" s="26"/>
      <c r="J20" s="26"/>
      <c r="K20" s="27"/>
    </row>
    <row r="21" spans="2:11" ht="15.75" thickBot="1" x14ac:dyDescent="0.3">
      <c r="B21" s="109" t="s">
        <v>25</v>
      </c>
      <c r="C21" s="107"/>
      <c r="D21" s="14">
        <v>10</v>
      </c>
      <c r="E21" s="108" t="s">
        <v>40</v>
      </c>
      <c r="F21" s="108"/>
      <c r="G21" s="15"/>
      <c r="H21" s="15"/>
      <c r="I21" s="15"/>
      <c r="J21" s="37"/>
      <c r="K21" s="16"/>
    </row>
    <row r="22" spans="2:11" x14ac:dyDescent="0.25">
      <c r="G22" s="17"/>
      <c r="H22" s="17"/>
      <c r="I22" s="17"/>
      <c r="J22" s="20"/>
      <c r="K22" s="3"/>
    </row>
    <row r="23" spans="2:11" x14ac:dyDescent="0.25">
      <c r="B23" s="18" t="s">
        <v>26</v>
      </c>
      <c r="C23" s="18"/>
      <c r="F23" s="18"/>
      <c r="G23" s="18" t="s">
        <v>27</v>
      </c>
      <c r="H23" s="18"/>
      <c r="I23" s="18"/>
      <c r="J23" s="38"/>
      <c r="K23" s="18"/>
    </row>
    <row r="24" spans="2:11" x14ac:dyDescent="0.25">
      <c r="G24" s="18" t="s">
        <v>59</v>
      </c>
      <c r="H24" s="18"/>
      <c r="I24" s="18"/>
      <c r="J24" s="39"/>
    </row>
    <row r="25" spans="2:11" x14ac:dyDescent="0.25">
      <c r="J25" s="39"/>
    </row>
    <row r="26" spans="2:11" x14ac:dyDescent="0.25">
      <c r="B26" s="18"/>
      <c r="C26" s="18"/>
      <c r="G26" s="40" t="s">
        <v>41</v>
      </c>
      <c r="H26" s="40"/>
      <c r="I26" s="40"/>
      <c r="J26" s="38"/>
      <c r="K26" s="18"/>
    </row>
    <row r="27" spans="2:11" x14ac:dyDescent="0.25">
      <c r="F27" s="18"/>
      <c r="G27" s="76" t="s">
        <v>107</v>
      </c>
      <c r="H27" s="48"/>
      <c r="I27" s="48"/>
      <c r="J27" s="39"/>
    </row>
  </sheetData>
  <sortState ref="B10:J19">
    <sortCondition descending="1" ref="J10:J19"/>
  </sortState>
  <mergeCells count="10">
    <mergeCell ref="B21:C21"/>
    <mergeCell ref="E21:F21"/>
    <mergeCell ref="D6:I6"/>
    <mergeCell ref="D7:I8"/>
    <mergeCell ref="B2:D2"/>
    <mergeCell ref="K2:K3"/>
    <mergeCell ref="B3:D3"/>
    <mergeCell ref="B4:F4"/>
    <mergeCell ref="B5:F5"/>
    <mergeCell ref="B6:C7"/>
  </mergeCells>
  <pageMargins left="0.7" right="0.7" top="0.75" bottom="0.75" header="0.3" footer="0.3"/>
  <pageSetup paperSize="9" scale="89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24"/>
  <sheetViews>
    <sheetView workbookViewId="0">
      <selection activeCell="F15" sqref="F15"/>
    </sheetView>
  </sheetViews>
  <sheetFormatPr defaultRowHeight="15" x14ac:dyDescent="0.25"/>
  <cols>
    <col min="1" max="1" width="3.140625" customWidth="1"/>
    <col min="2" max="2" width="7.42578125" customWidth="1"/>
    <col min="3" max="3" width="25.5703125" customWidth="1"/>
    <col min="4" max="4" width="13.7109375" customWidth="1"/>
    <col min="5" max="5" width="6.85546875" customWidth="1"/>
    <col min="6" max="6" width="32.140625" customWidth="1"/>
    <col min="7" max="7" width="36.5703125" customWidth="1"/>
    <col min="8" max="8" width="13.28515625" customWidth="1"/>
    <col min="9" max="9" width="13" customWidth="1"/>
  </cols>
  <sheetData>
    <row r="1" spans="2:9" x14ac:dyDescent="0.25">
      <c r="D1" s="42"/>
    </row>
    <row r="2" spans="2:9" ht="15.75" x14ac:dyDescent="0.25">
      <c r="B2" s="99" t="s">
        <v>8</v>
      </c>
      <c r="C2" s="99"/>
      <c r="D2" s="99"/>
      <c r="E2" s="1"/>
      <c r="F2" s="2"/>
      <c r="I2" s="111" t="s">
        <v>9</v>
      </c>
    </row>
    <row r="3" spans="2:9" ht="15.75" x14ac:dyDescent="0.25">
      <c r="B3" s="99" t="s">
        <v>10</v>
      </c>
      <c r="C3" s="99"/>
      <c r="D3" s="99"/>
      <c r="E3" s="1"/>
      <c r="F3" s="2"/>
      <c r="I3" s="111"/>
    </row>
    <row r="4" spans="2:9" x14ac:dyDescent="0.25">
      <c r="B4" s="101" t="s">
        <v>11</v>
      </c>
      <c r="C4" s="101"/>
      <c r="D4" s="101"/>
      <c r="E4" s="101"/>
      <c r="F4" s="101"/>
    </row>
    <row r="5" spans="2:9" x14ac:dyDescent="0.25">
      <c r="B5" s="101" t="s">
        <v>12</v>
      </c>
      <c r="C5" s="101"/>
      <c r="D5" s="101"/>
      <c r="E5" s="101"/>
      <c r="F5" s="101"/>
    </row>
    <row r="6" spans="2:9" ht="15.75" x14ac:dyDescent="0.25">
      <c r="B6" s="102" t="s">
        <v>13</v>
      </c>
      <c r="C6" s="102"/>
      <c r="D6" s="103" t="s">
        <v>42</v>
      </c>
      <c r="E6" s="103"/>
      <c r="F6" s="103"/>
      <c r="G6" s="103"/>
      <c r="H6" s="3" t="s">
        <v>43</v>
      </c>
      <c r="I6" s="3" t="s">
        <v>43</v>
      </c>
    </row>
    <row r="7" spans="2:9" x14ac:dyDescent="0.25">
      <c r="B7" s="102"/>
      <c r="C7" s="102"/>
      <c r="D7" s="103" t="s">
        <v>44</v>
      </c>
      <c r="E7" s="103"/>
      <c r="F7" s="103"/>
      <c r="G7" s="103"/>
      <c r="H7" s="4" t="s">
        <v>15</v>
      </c>
      <c r="I7" s="5">
        <v>45213</v>
      </c>
    </row>
    <row r="8" spans="2:9" ht="15.75" thickBot="1" x14ac:dyDescent="0.3">
      <c r="D8" s="112"/>
      <c r="E8" s="112"/>
      <c r="F8" s="112"/>
      <c r="G8" s="112"/>
      <c r="H8" s="4" t="s">
        <v>16</v>
      </c>
      <c r="I8" s="6">
        <v>0.37708333333333338</v>
      </c>
    </row>
    <row r="9" spans="2:9" ht="26.25" thickBot="1" x14ac:dyDescent="0.3">
      <c r="B9" s="7" t="s">
        <v>17</v>
      </c>
      <c r="C9" s="7" t="s">
        <v>18</v>
      </c>
      <c r="D9" s="8" t="s">
        <v>19</v>
      </c>
      <c r="E9" s="8" t="s">
        <v>20</v>
      </c>
      <c r="F9" s="7" t="s">
        <v>21</v>
      </c>
      <c r="G9" s="9" t="s">
        <v>22</v>
      </c>
      <c r="H9" s="9" t="s">
        <v>23</v>
      </c>
      <c r="I9" s="10"/>
    </row>
    <row r="10" spans="2:9" x14ac:dyDescent="0.25">
      <c r="B10" s="11">
        <v>46</v>
      </c>
      <c r="C10" s="29" t="s">
        <v>6</v>
      </c>
      <c r="D10" s="25" t="s">
        <v>80</v>
      </c>
      <c r="E10" s="26" t="s">
        <v>24</v>
      </c>
      <c r="F10" s="26" t="s">
        <v>81</v>
      </c>
      <c r="G10" s="26" t="s">
        <v>82</v>
      </c>
      <c r="H10" s="25">
        <v>230963</v>
      </c>
      <c r="I10" s="12"/>
    </row>
    <row r="11" spans="2:9" x14ac:dyDescent="0.25">
      <c r="B11" s="11">
        <v>777</v>
      </c>
      <c r="C11" s="29" t="s">
        <v>5</v>
      </c>
      <c r="D11" s="25" t="s">
        <v>84</v>
      </c>
      <c r="E11" s="44" t="s">
        <v>33</v>
      </c>
      <c r="F11" s="26" t="s">
        <v>85</v>
      </c>
      <c r="G11" s="26" t="s">
        <v>86</v>
      </c>
      <c r="H11" s="25">
        <v>230994</v>
      </c>
      <c r="I11" s="12"/>
    </row>
    <row r="12" spans="2:9" x14ac:dyDescent="0.25">
      <c r="B12" s="11">
        <v>74</v>
      </c>
      <c r="C12" s="29" t="s">
        <v>117</v>
      </c>
      <c r="D12" s="25" t="s">
        <v>118</v>
      </c>
      <c r="E12" s="44" t="s">
        <v>24</v>
      </c>
      <c r="F12" s="44" t="s">
        <v>34</v>
      </c>
      <c r="G12" s="26" t="s">
        <v>119</v>
      </c>
      <c r="H12" s="25">
        <v>231006</v>
      </c>
      <c r="I12" s="12"/>
    </row>
    <row r="13" spans="2:9" x14ac:dyDescent="0.25">
      <c r="B13" s="11">
        <v>79</v>
      </c>
      <c r="C13" s="29" t="s">
        <v>3</v>
      </c>
      <c r="D13" s="25" t="s">
        <v>115</v>
      </c>
      <c r="E13" s="44" t="s">
        <v>33</v>
      </c>
      <c r="F13" s="44" t="s">
        <v>34</v>
      </c>
      <c r="G13" s="26" t="s">
        <v>116</v>
      </c>
      <c r="H13" s="25">
        <v>231005</v>
      </c>
      <c r="I13" s="12"/>
    </row>
    <row r="14" spans="2:9" x14ac:dyDescent="0.25">
      <c r="B14" s="11">
        <v>124</v>
      </c>
      <c r="C14" s="29" t="s">
        <v>151</v>
      </c>
      <c r="D14" s="25" t="s">
        <v>152</v>
      </c>
      <c r="E14" s="44" t="s">
        <v>24</v>
      </c>
      <c r="F14" s="44" t="s">
        <v>153</v>
      </c>
      <c r="G14" s="26" t="s">
        <v>154</v>
      </c>
      <c r="H14" s="25">
        <v>230968</v>
      </c>
      <c r="I14" s="12"/>
    </row>
    <row r="15" spans="2:9" x14ac:dyDescent="0.25">
      <c r="B15" s="11">
        <v>69</v>
      </c>
      <c r="C15" s="29" t="s">
        <v>4</v>
      </c>
      <c r="D15" s="25" t="s">
        <v>74</v>
      </c>
      <c r="E15" s="43" t="s">
        <v>33</v>
      </c>
      <c r="F15" s="26" t="s">
        <v>63</v>
      </c>
      <c r="G15" s="26" t="s">
        <v>155</v>
      </c>
      <c r="H15" s="25">
        <v>230966</v>
      </c>
      <c r="I15" s="12"/>
    </row>
    <row r="16" spans="2:9" x14ac:dyDescent="0.25">
      <c r="B16" s="11">
        <v>88</v>
      </c>
      <c r="C16" s="29" t="s">
        <v>7</v>
      </c>
      <c r="D16" s="25" t="s">
        <v>91</v>
      </c>
      <c r="E16" s="44" t="s">
        <v>24</v>
      </c>
      <c r="F16" s="44" t="s">
        <v>92</v>
      </c>
      <c r="G16" s="26" t="s">
        <v>156</v>
      </c>
      <c r="H16" s="25">
        <v>230501</v>
      </c>
      <c r="I16" s="12"/>
    </row>
    <row r="17" spans="2:9" x14ac:dyDescent="0.25">
      <c r="B17" s="11"/>
      <c r="C17" s="29"/>
      <c r="D17" s="25"/>
      <c r="E17" s="44"/>
      <c r="F17" s="44"/>
      <c r="G17" s="26"/>
      <c r="H17" s="25"/>
      <c r="I17" s="12"/>
    </row>
    <row r="18" spans="2:9" x14ac:dyDescent="0.25">
      <c r="B18" s="11">
        <v>33</v>
      </c>
      <c r="C18" s="29" t="s">
        <v>137</v>
      </c>
      <c r="D18" s="43" t="s">
        <v>138</v>
      </c>
      <c r="E18" s="43" t="s">
        <v>33</v>
      </c>
      <c r="F18" s="13" t="s">
        <v>37</v>
      </c>
      <c r="G18" s="13" t="s">
        <v>139</v>
      </c>
      <c r="H18" s="43">
        <v>230630</v>
      </c>
      <c r="I18" s="12" t="s">
        <v>136</v>
      </c>
    </row>
    <row r="19" spans="2:9" ht="15.75" thickBot="1" x14ac:dyDescent="0.3">
      <c r="B19" s="109" t="s">
        <v>25</v>
      </c>
      <c r="C19" s="110"/>
      <c r="D19" s="14">
        <v>8</v>
      </c>
      <c r="E19" s="14"/>
      <c r="F19" s="15" t="s">
        <v>40</v>
      </c>
      <c r="G19" s="15"/>
      <c r="H19" s="15"/>
      <c r="I19" s="16"/>
    </row>
    <row r="20" spans="2:9" x14ac:dyDescent="0.25">
      <c r="D20" s="42"/>
      <c r="G20" s="17"/>
      <c r="I20" s="3"/>
    </row>
    <row r="21" spans="2:9" x14ac:dyDescent="0.25">
      <c r="B21" s="18" t="s">
        <v>26</v>
      </c>
      <c r="C21" s="18"/>
      <c r="D21" s="3" t="s">
        <v>27</v>
      </c>
      <c r="E21" s="18"/>
      <c r="F21" s="18"/>
      <c r="G21" s="19"/>
      <c r="H21" s="19"/>
      <c r="I21" s="18"/>
    </row>
    <row r="22" spans="2:9" x14ac:dyDescent="0.25">
      <c r="D22" s="18" t="s">
        <v>59</v>
      </c>
      <c r="E22" s="18"/>
      <c r="H22" s="18"/>
    </row>
    <row r="23" spans="2:9" x14ac:dyDescent="0.25">
      <c r="B23" s="18" t="s">
        <v>28</v>
      </c>
      <c r="C23" s="18"/>
      <c r="D23" s="3" t="s">
        <v>41</v>
      </c>
      <c r="E23" s="18"/>
      <c r="F23" s="18"/>
      <c r="G23" s="19"/>
      <c r="H23" s="19"/>
      <c r="I23" s="18"/>
    </row>
    <row r="24" spans="2:9" x14ac:dyDescent="0.25">
      <c r="D24" s="76" t="s">
        <v>107</v>
      </c>
      <c r="E24" s="18"/>
    </row>
  </sheetData>
  <mergeCells count="9">
    <mergeCell ref="B19:C19"/>
    <mergeCell ref="B2:D2"/>
    <mergeCell ref="I2:I3"/>
    <mergeCell ref="B3:D3"/>
    <mergeCell ref="B4:F4"/>
    <mergeCell ref="B5:F5"/>
    <mergeCell ref="B6:C7"/>
    <mergeCell ref="D6:G6"/>
    <mergeCell ref="D7:G8"/>
  </mergeCells>
  <pageMargins left="0.7" right="0.7" top="0.75" bottom="0.75" header="0.3" footer="0.3"/>
  <pageSetup paperSize="9" scale="86"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25"/>
  <sheetViews>
    <sheetView topLeftCell="A4" workbookViewId="0">
      <selection activeCell="K7" sqref="K7"/>
    </sheetView>
  </sheetViews>
  <sheetFormatPr defaultRowHeight="15" x14ac:dyDescent="0.25"/>
  <cols>
    <col min="1" max="1" width="6" bestFit="1" customWidth="1"/>
    <col min="2" max="2" width="7.42578125" customWidth="1"/>
    <col min="3" max="3" width="25.5703125" customWidth="1"/>
    <col min="4" max="4" width="13.7109375" customWidth="1"/>
    <col min="5" max="5" width="7.5703125" customWidth="1"/>
    <col min="6" max="6" width="33.28515625" customWidth="1"/>
    <col min="7" max="11" width="10.7109375" customWidth="1"/>
  </cols>
  <sheetData>
    <row r="1" spans="2:11" x14ac:dyDescent="0.25">
      <c r="J1" s="20"/>
    </row>
    <row r="2" spans="2:11" ht="15.75" x14ac:dyDescent="0.25">
      <c r="B2" s="99" t="s">
        <v>8</v>
      </c>
      <c r="C2" s="99"/>
      <c r="D2" s="99"/>
      <c r="E2" s="52"/>
      <c r="F2" s="2"/>
      <c r="J2" s="20"/>
      <c r="K2" s="100" t="s">
        <v>9</v>
      </c>
    </row>
    <row r="3" spans="2:11" ht="15.75" x14ac:dyDescent="0.25">
      <c r="B3" s="99" t="s">
        <v>10</v>
      </c>
      <c r="C3" s="99"/>
      <c r="D3" s="99"/>
      <c r="E3" s="52"/>
      <c r="F3" s="2"/>
      <c r="J3" s="20"/>
      <c r="K3" s="100"/>
    </row>
    <row r="4" spans="2:11" x14ac:dyDescent="0.25">
      <c r="B4" s="101" t="s">
        <v>11</v>
      </c>
      <c r="C4" s="101"/>
      <c r="D4" s="101"/>
      <c r="E4" s="101"/>
      <c r="F4" s="101"/>
      <c r="J4" s="20"/>
    </row>
    <row r="5" spans="2:11" x14ac:dyDescent="0.25">
      <c r="B5" s="101" t="s">
        <v>12</v>
      </c>
      <c r="C5" s="101"/>
      <c r="D5" s="101"/>
      <c r="E5" s="101"/>
      <c r="F5" s="101"/>
      <c r="J5" s="20"/>
    </row>
    <row r="6" spans="2:11" ht="26.25" customHeight="1" x14ac:dyDescent="0.25">
      <c r="B6" s="102" t="s">
        <v>13</v>
      </c>
      <c r="C6" s="102"/>
      <c r="D6" s="103" t="s">
        <v>14</v>
      </c>
      <c r="E6" s="103"/>
      <c r="F6" s="103"/>
      <c r="G6" s="103"/>
      <c r="H6" s="103"/>
      <c r="I6" s="103"/>
      <c r="J6" s="53"/>
      <c r="K6" s="22"/>
    </row>
    <row r="7" spans="2:11" ht="15.75" customHeight="1" x14ac:dyDescent="0.25">
      <c r="B7" s="102"/>
      <c r="C7" s="102"/>
      <c r="D7" s="104" t="s">
        <v>53</v>
      </c>
      <c r="E7" s="104"/>
      <c r="F7" s="104"/>
      <c r="G7" s="104"/>
      <c r="H7" s="104"/>
      <c r="I7" s="104"/>
      <c r="J7" s="23" t="s">
        <v>15</v>
      </c>
      <c r="K7" s="5">
        <v>45213</v>
      </c>
    </row>
    <row r="8" spans="2:11" ht="15.75" thickBot="1" x14ac:dyDescent="0.3">
      <c r="D8" s="105"/>
      <c r="E8" s="105"/>
      <c r="F8" s="105"/>
      <c r="G8" s="105"/>
      <c r="H8" s="105"/>
      <c r="I8" s="105"/>
      <c r="J8" s="23" t="s">
        <v>16</v>
      </c>
      <c r="K8" s="6"/>
    </row>
    <row r="9" spans="2:11" ht="26.25" thickBot="1" x14ac:dyDescent="0.3">
      <c r="B9" s="7" t="s">
        <v>17</v>
      </c>
      <c r="C9" s="7" t="s">
        <v>18</v>
      </c>
      <c r="D9" s="8" t="s">
        <v>30</v>
      </c>
      <c r="E9" s="8" t="s">
        <v>20</v>
      </c>
      <c r="F9" s="7" t="s">
        <v>21</v>
      </c>
      <c r="G9" s="9" t="s">
        <v>51</v>
      </c>
      <c r="H9" s="9" t="s">
        <v>46</v>
      </c>
      <c r="I9" s="9" t="s">
        <v>47</v>
      </c>
      <c r="J9" s="24" t="s">
        <v>49</v>
      </c>
      <c r="K9" s="10" t="s">
        <v>50</v>
      </c>
    </row>
    <row r="10" spans="2:11" x14ac:dyDescent="0.25">
      <c r="B10" s="11">
        <v>88</v>
      </c>
      <c r="C10" s="29" t="s">
        <v>7</v>
      </c>
      <c r="D10" s="25" t="s">
        <v>91</v>
      </c>
      <c r="E10" s="26" t="s">
        <v>24</v>
      </c>
      <c r="F10" s="26" t="s">
        <v>92</v>
      </c>
      <c r="G10" s="50">
        <v>4</v>
      </c>
      <c r="H10" s="50">
        <v>30</v>
      </c>
      <c r="I10" s="50">
        <v>19</v>
      </c>
      <c r="J10" s="54">
        <f>SUM(G10:I10)</f>
        <v>53</v>
      </c>
      <c r="K10" s="51">
        <v>1</v>
      </c>
    </row>
    <row r="11" spans="2:11" x14ac:dyDescent="0.25">
      <c r="B11" s="11">
        <v>74</v>
      </c>
      <c r="C11" s="29" t="s">
        <v>117</v>
      </c>
      <c r="D11" s="25" t="s">
        <v>118</v>
      </c>
      <c r="E11" s="44" t="s">
        <v>24</v>
      </c>
      <c r="F11" s="26" t="s">
        <v>34</v>
      </c>
      <c r="G11" s="26"/>
      <c r="H11" s="26">
        <v>16</v>
      </c>
      <c r="I11" s="26">
        <v>31</v>
      </c>
      <c r="J11" s="25">
        <f>SUM(G11:I11)</f>
        <v>47</v>
      </c>
      <c r="K11" s="27">
        <v>2</v>
      </c>
    </row>
    <row r="12" spans="2:11" x14ac:dyDescent="0.25">
      <c r="B12" s="11">
        <v>46</v>
      </c>
      <c r="C12" s="29" t="s">
        <v>6</v>
      </c>
      <c r="D12" s="25" t="s">
        <v>80</v>
      </c>
      <c r="E12" s="44" t="s">
        <v>24</v>
      </c>
      <c r="F12" s="44" t="s">
        <v>81</v>
      </c>
      <c r="G12" s="26">
        <v>2</v>
      </c>
      <c r="H12" s="26">
        <v>24</v>
      </c>
      <c r="I12" s="26">
        <v>16</v>
      </c>
      <c r="J12" s="25">
        <f>SUM(G12:I12)</f>
        <v>42</v>
      </c>
      <c r="K12" s="27">
        <v>3</v>
      </c>
    </row>
    <row r="13" spans="2:11" x14ac:dyDescent="0.25">
      <c r="B13" s="11">
        <v>79</v>
      </c>
      <c r="C13" s="29" t="s">
        <v>3</v>
      </c>
      <c r="D13" s="25" t="s">
        <v>115</v>
      </c>
      <c r="E13" s="44" t="s">
        <v>33</v>
      </c>
      <c r="F13" s="44" t="s">
        <v>34</v>
      </c>
      <c r="G13" s="26">
        <v>6</v>
      </c>
      <c r="H13" s="26">
        <v>0</v>
      </c>
      <c r="I13" s="26">
        <v>23</v>
      </c>
      <c r="J13" s="25">
        <f>SUM(G13:I13)</f>
        <v>29</v>
      </c>
      <c r="K13" s="27">
        <v>4</v>
      </c>
    </row>
    <row r="14" spans="2:11" x14ac:dyDescent="0.25">
      <c r="B14" s="11">
        <v>124</v>
      </c>
      <c r="C14" s="29" t="s">
        <v>151</v>
      </c>
      <c r="D14" s="25" t="s">
        <v>152</v>
      </c>
      <c r="E14" s="44" t="s">
        <v>24</v>
      </c>
      <c r="F14" s="44" t="s">
        <v>153</v>
      </c>
      <c r="G14" s="26"/>
      <c r="H14" s="26">
        <v>19</v>
      </c>
      <c r="I14" s="26">
        <v>0</v>
      </c>
      <c r="J14" s="25">
        <f>SUM(G14:I14)</f>
        <v>19</v>
      </c>
      <c r="K14" s="27">
        <v>5</v>
      </c>
    </row>
    <row r="15" spans="2:11" x14ac:dyDescent="0.25">
      <c r="B15" s="11">
        <v>777</v>
      </c>
      <c r="C15" s="29" t="s">
        <v>5</v>
      </c>
      <c r="D15" s="25" t="s">
        <v>84</v>
      </c>
      <c r="E15" s="26" t="s">
        <v>33</v>
      </c>
      <c r="F15" s="26" t="s">
        <v>85</v>
      </c>
      <c r="G15" s="26"/>
      <c r="H15" s="26">
        <v>0</v>
      </c>
      <c r="I15" s="26">
        <v>14</v>
      </c>
      <c r="J15" s="25">
        <f>SUM(G15:I15)</f>
        <v>14</v>
      </c>
      <c r="K15" s="27">
        <v>6</v>
      </c>
    </row>
    <row r="16" spans="2:11" x14ac:dyDescent="0.25">
      <c r="B16" s="11">
        <v>69</v>
      </c>
      <c r="C16" s="29" t="s">
        <v>4</v>
      </c>
      <c r="D16" s="25" t="s">
        <v>74</v>
      </c>
      <c r="E16" s="121" t="s">
        <v>33</v>
      </c>
      <c r="F16" s="44" t="s">
        <v>63</v>
      </c>
      <c r="G16" s="26"/>
      <c r="H16" s="26">
        <v>14</v>
      </c>
      <c r="I16" s="26" t="s">
        <v>166</v>
      </c>
      <c r="J16" s="25">
        <f>SUM(G16:I16)</f>
        <v>14</v>
      </c>
      <c r="K16" s="27">
        <v>7</v>
      </c>
    </row>
    <row r="17" spans="2:11" x14ac:dyDescent="0.25">
      <c r="B17" s="11"/>
      <c r="C17" s="29"/>
      <c r="D17" s="25"/>
      <c r="E17" s="44"/>
      <c r="F17" s="44"/>
      <c r="G17" s="26"/>
      <c r="H17" s="26"/>
      <c r="I17" s="26"/>
      <c r="J17" s="25"/>
      <c r="K17" s="27"/>
    </row>
    <row r="18" spans="2:11" x14ac:dyDescent="0.25">
      <c r="B18" s="11">
        <v>33</v>
      </c>
      <c r="C18" s="29" t="s">
        <v>137</v>
      </c>
      <c r="D18" s="43" t="s">
        <v>138</v>
      </c>
      <c r="E18" s="43" t="s">
        <v>33</v>
      </c>
      <c r="F18" s="13" t="s">
        <v>37</v>
      </c>
      <c r="G18" s="26">
        <v>6</v>
      </c>
      <c r="H18" s="26">
        <v>31</v>
      </c>
      <c r="I18" s="26">
        <v>31</v>
      </c>
      <c r="J18" s="26">
        <f>SUM(G18:I18)</f>
        <v>68</v>
      </c>
      <c r="K18" s="27">
        <v>1</v>
      </c>
    </row>
    <row r="19" spans="2:11" ht="15.75" thickBot="1" x14ac:dyDescent="0.3">
      <c r="B19" s="109" t="s">
        <v>25</v>
      </c>
      <c r="C19" s="107"/>
      <c r="D19" s="14">
        <v>7</v>
      </c>
      <c r="E19" s="108" t="s">
        <v>40</v>
      </c>
      <c r="F19" s="108"/>
      <c r="G19" s="15"/>
      <c r="H19" s="15"/>
      <c r="I19" s="15"/>
      <c r="J19" s="37"/>
      <c r="K19" s="16"/>
    </row>
    <row r="20" spans="2:11" x14ac:dyDescent="0.25">
      <c r="G20" s="17"/>
      <c r="H20" s="17"/>
      <c r="I20" s="17"/>
      <c r="J20" s="20"/>
      <c r="K20" s="3"/>
    </row>
    <row r="21" spans="2:11" x14ac:dyDescent="0.25">
      <c r="B21" s="18" t="s">
        <v>26</v>
      </c>
      <c r="C21" s="18"/>
      <c r="F21" s="18"/>
      <c r="G21" s="18" t="s">
        <v>27</v>
      </c>
      <c r="H21" s="18"/>
      <c r="I21" s="18"/>
      <c r="J21" s="38"/>
      <c r="K21" s="18"/>
    </row>
    <row r="22" spans="2:11" x14ac:dyDescent="0.25">
      <c r="G22" s="18" t="s">
        <v>59</v>
      </c>
      <c r="H22" s="18"/>
      <c r="I22" s="18"/>
      <c r="J22" s="39"/>
    </row>
    <row r="23" spans="2:11" x14ac:dyDescent="0.25">
      <c r="J23" s="39"/>
    </row>
    <row r="24" spans="2:11" x14ac:dyDescent="0.25">
      <c r="B24" s="18"/>
      <c r="C24" s="18"/>
      <c r="G24" s="40" t="s">
        <v>41</v>
      </c>
      <c r="H24" s="40"/>
      <c r="I24" s="40"/>
      <c r="J24" s="38"/>
      <c r="K24" s="18"/>
    </row>
    <row r="25" spans="2:11" x14ac:dyDescent="0.25">
      <c r="F25" s="18"/>
      <c r="G25" s="76" t="s">
        <v>107</v>
      </c>
      <c r="H25" s="48"/>
      <c r="I25" s="48"/>
      <c r="J25" s="39"/>
    </row>
  </sheetData>
  <sortState ref="B10:J16">
    <sortCondition descending="1" ref="J10:J16"/>
  </sortState>
  <mergeCells count="10">
    <mergeCell ref="B19:C19"/>
    <mergeCell ref="E19:F19"/>
    <mergeCell ref="B2:D2"/>
    <mergeCell ref="K2:K3"/>
    <mergeCell ref="B3:D3"/>
    <mergeCell ref="B4:F4"/>
    <mergeCell ref="B5:F5"/>
    <mergeCell ref="B6:C7"/>
    <mergeCell ref="D6:I6"/>
    <mergeCell ref="D7:I8"/>
  </mergeCells>
  <pageMargins left="0.7" right="0.7" top="0.75" bottom="0.75" header="0.3" footer="0.3"/>
  <pageSetup paperSize="9" scale="89" fitToHeight="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24"/>
  <sheetViews>
    <sheetView topLeftCell="A7" workbookViewId="0">
      <selection activeCell="G19" sqref="G19"/>
    </sheetView>
  </sheetViews>
  <sheetFormatPr defaultRowHeight="15" x14ac:dyDescent="0.25"/>
  <cols>
    <col min="1" max="1" width="6" bestFit="1" customWidth="1"/>
    <col min="2" max="2" width="7.42578125" customWidth="1"/>
    <col min="3" max="3" width="25.5703125" customWidth="1"/>
    <col min="4" max="4" width="13.7109375" customWidth="1"/>
    <col min="5" max="5" width="7.5703125" customWidth="1"/>
    <col min="6" max="6" width="33.28515625" customWidth="1"/>
    <col min="7" max="7" width="39.28515625" customWidth="1"/>
    <col min="8" max="8" width="13.28515625" customWidth="1"/>
    <col min="9" max="9" width="13" customWidth="1"/>
  </cols>
  <sheetData>
    <row r="1" spans="2:9" x14ac:dyDescent="0.25">
      <c r="H1" s="20"/>
    </row>
    <row r="2" spans="2:9" ht="15.75" x14ac:dyDescent="0.25">
      <c r="B2" s="99" t="s">
        <v>8</v>
      </c>
      <c r="C2" s="99"/>
      <c r="D2" s="99"/>
      <c r="E2" s="77"/>
      <c r="F2" s="2"/>
      <c r="H2" s="20"/>
      <c r="I2" s="100" t="s">
        <v>9</v>
      </c>
    </row>
    <row r="3" spans="2:9" ht="15.75" x14ac:dyDescent="0.25">
      <c r="B3" s="99" t="s">
        <v>10</v>
      </c>
      <c r="C3" s="99"/>
      <c r="D3" s="99"/>
      <c r="E3" s="77"/>
      <c r="F3" s="2"/>
      <c r="H3" s="20"/>
      <c r="I3" s="100"/>
    </row>
    <row r="4" spans="2:9" x14ac:dyDescent="0.25">
      <c r="B4" s="113" t="s">
        <v>11</v>
      </c>
      <c r="C4" s="113"/>
      <c r="D4" s="113"/>
      <c r="E4" s="113"/>
      <c r="F4" s="113"/>
      <c r="H4" s="20"/>
    </row>
    <row r="5" spans="2:9" x14ac:dyDescent="0.25">
      <c r="B5" s="113" t="s">
        <v>12</v>
      </c>
      <c r="C5" s="113"/>
      <c r="D5" s="113"/>
      <c r="E5" s="113"/>
      <c r="F5" s="113"/>
      <c r="H5" s="20"/>
    </row>
    <row r="6" spans="2:9" ht="26.25" customHeight="1" x14ac:dyDescent="0.25">
      <c r="B6" s="102" t="s">
        <v>13</v>
      </c>
      <c r="C6" s="102"/>
      <c r="D6" s="103" t="s">
        <v>14</v>
      </c>
      <c r="E6" s="103"/>
      <c r="F6" s="103"/>
      <c r="G6" s="103"/>
      <c r="H6" s="78"/>
      <c r="I6" s="22"/>
    </row>
    <row r="7" spans="2:9" x14ac:dyDescent="0.25">
      <c r="B7" s="102"/>
      <c r="C7" s="102"/>
      <c r="D7" s="104" t="s">
        <v>163</v>
      </c>
      <c r="E7" s="104"/>
      <c r="F7" s="104"/>
      <c r="G7" s="104"/>
      <c r="H7" s="23" t="s">
        <v>15</v>
      </c>
      <c r="I7" s="5">
        <v>45213</v>
      </c>
    </row>
    <row r="8" spans="2:9" ht="15.75" thickBot="1" x14ac:dyDescent="0.3">
      <c r="D8" s="105"/>
      <c r="E8" s="105"/>
      <c r="F8" s="105"/>
      <c r="G8" s="105"/>
      <c r="H8" s="23" t="s">
        <v>16</v>
      </c>
      <c r="I8" s="6">
        <v>0.37152777777777773</v>
      </c>
    </row>
    <row r="9" spans="2:9" ht="30.75" thickBot="1" x14ac:dyDescent="0.3">
      <c r="B9" s="7" t="s">
        <v>17</v>
      </c>
      <c r="C9" s="7" t="s">
        <v>18</v>
      </c>
      <c r="D9" s="8" t="s">
        <v>30</v>
      </c>
      <c r="E9" s="8" t="s">
        <v>20</v>
      </c>
      <c r="F9" s="7" t="s">
        <v>21</v>
      </c>
      <c r="G9" s="9" t="s">
        <v>22</v>
      </c>
      <c r="H9" s="24" t="s">
        <v>31</v>
      </c>
      <c r="I9" s="10" t="s">
        <v>32</v>
      </c>
    </row>
    <row r="10" spans="2:9" hidden="1" x14ac:dyDescent="0.25">
      <c r="B10" s="57">
        <v>77</v>
      </c>
      <c r="C10" s="58" t="s">
        <v>1</v>
      </c>
      <c r="D10" s="59" t="s">
        <v>35</v>
      </c>
      <c r="E10" s="59" t="s">
        <v>36</v>
      </c>
      <c r="F10" s="60" t="s">
        <v>37</v>
      </c>
      <c r="G10" s="60" t="s">
        <v>38</v>
      </c>
      <c r="H10" s="59">
        <v>221248</v>
      </c>
      <c r="I10" s="81"/>
    </row>
    <row r="11" spans="2:9" ht="20.100000000000001" hidden="1" customHeight="1" x14ac:dyDescent="0.25">
      <c r="B11" s="32"/>
      <c r="C11" s="63"/>
      <c r="D11" s="25"/>
      <c r="E11" s="25"/>
      <c r="F11" s="26"/>
      <c r="G11" s="33"/>
      <c r="H11" s="34"/>
      <c r="I11" s="82"/>
    </row>
    <row r="12" spans="2:9" ht="20.100000000000001" customHeight="1" x14ac:dyDescent="0.25">
      <c r="B12" s="28">
        <v>83</v>
      </c>
      <c r="C12" s="63" t="s">
        <v>123</v>
      </c>
      <c r="D12" s="25" t="s">
        <v>124</v>
      </c>
      <c r="E12" s="25" t="s">
        <v>125</v>
      </c>
      <c r="F12" s="44" t="s">
        <v>126</v>
      </c>
      <c r="G12" s="33" t="s">
        <v>127</v>
      </c>
      <c r="H12" s="34">
        <v>231194</v>
      </c>
      <c r="I12" s="115" t="s">
        <v>61</v>
      </c>
    </row>
    <row r="13" spans="2:9" ht="20.100000000000001" customHeight="1" x14ac:dyDescent="0.25">
      <c r="B13" s="31">
        <v>90</v>
      </c>
      <c r="C13" s="13" t="s">
        <v>128</v>
      </c>
      <c r="D13" s="25" t="s">
        <v>129</v>
      </c>
      <c r="E13" s="25" t="s">
        <v>33</v>
      </c>
      <c r="F13" s="26" t="s">
        <v>130</v>
      </c>
      <c r="G13" s="26" t="s">
        <v>131</v>
      </c>
      <c r="H13" s="25">
        <v>231190</v>
      </c>
      <c r="I13" s="115" t="s">
        <v>61</v>
      </c>
    </row>
    <row r="14" spans="2:9" ht="20.100000000000001" customHeight="1" x14ac:dyDescent="0.25">
      <c r="B14" s="91">
        <v>15</v>
      </c>
      <c r="C14" s="64" t="s">
        <v>143</v>
      </c>
      <c r="D14" s="59" t="s">
        <v>150</v>
      </c>
      <c r="E14" s="60" t="s">
        <v>144</v>
      </c>
      <c r="F14" s="26" t="s">
        <v>63</v>
      </c>
      <c r="G14" s="13" t="s">
        <v>145</v>
      </c>
      <c r="H14" s="56">
        <v>232211</v>
      </c>
      <c r="I14" s="115" t="s">
        <v>162</v>
      </c>
    </row>
    <row r="15" spans="2:9" ht="20.100000000000001" customHeight="1" x14ac:dyDescent="0.25">
      <c r="B15" s="91">
        <v>16</v>
      </c>
      <c r="C15" s="64" t="s">
        <v>146</v>
      </c>
      <c r="D15" s="59" t="s">
        <v>147</v>
      </c>
      <c r="E15" s="60" t="s">
        <v>33</v>
      </c>
      <c r="F15" s="26" t="s">
        <v>63</v>
      </c>
      <c r="G15" s="13" t="s">
        <v>148</v>
      </c>
      <c r="H15" s="56">
        <v>232122</v>
      </c>
      <c r="I15" s="115" t="s">
        <v>162</v>
      </c>
    </row>
    <row r="16" spans="2:9" ht="20.100000000000001" customHeight="1" x14ac:dyDescent="0.25">
      <c r="B16" s="30">
        <v>25</v>
      </c>
      <c r="C16" s="13" t="s">
        <v>132</v>
      </c>
      <c r="D16" s="25" t="s">
        <v>133</v>
      </c>
      <c r="E16" s="25" t="s">
        <v>134</v>
      </c>
      <c r="F16" s="26" t="s">
        <v>135</v>
      </c>
      <c r="G16" s="26" t="s">
        <v>68</v>
      </c>
      <c r="H16" s="25">
        <v>230004</v>
      </c>
      <c r="I16" s="115" t="s">
        <v>162</v>
      </c>
    </row>
    <row r="17" spans="2:9" ht="15.75" thickBot="1" x14ac:dyDescent="0.3">
      <c r="B17" s="83"/>
      <c r="C17" s="84"/>
      <c r="D17" s="85"/>
      <c r="E17" s="86"/>
      <c r="F17" s="86"/>
      <c r="G17" s="86"/>
      <c r="H17" s="85"/>
      <c r="I17" s="87"/>
    </row>
    <row r="18" spans="2:9" ht="15.75" thickBot="1" x14ac:dyDescent="0.3">
      <c r="B18" s="106" t="s">
        <v>25</v>
      </c>
      <c r="C18" s="107"/>
      <c r="D18" s="14">
        <v>5</v>
      </c>
      <c r="E18" s="108" t="s">
        <v>40</v>
      </c>
      <c r="F18" s="108"/>
      <c r="G18" s="15"/>
      <c r="H18" s="37"/>
      <c r="I18" s="16"/>
    </row>
    <row r="19" spans="2:9" x14ac:dyDescent="0.25">
      <c r="G19" s="17"/>
      <c r="H19" s="20"/>
      <c r="I19" s="3"/>
    </row>
    <row r="20" spans="2:9" x14ac:dyDescent="0.25">
      <c r="B20" s="18" t="s">
        <v>26</v>
      </c>
      <c r="C20" s="18"/>
      <c r="F20" s="18"/>
      <c r="G20" s="18" t="s">
        <v>27</v>
      </c>
      <c r="H20" s="38"/>
      <c r="I20" s="18"/>
    </row>
    <row r="21" spans="2:9" x14ac:dyDescent="0.25">
      <c r="G21" s="18" t="s">
        <v>59</v>
      </c>
      <c r="H21" s="39"/>
    </row>
    <row r="22" spans="2:9" x14ac:dyDescent="0.25">
      <c r="H22" s="39"/>
    </row>
    <row r="23" spans="2:9" x14ac:dyDescent="0.25">
      <c r="G23" s="88" t="s">
        <v>41</v>
      </c>
      <c r="H23" s="38"/>
      <c r="I23" s="18"/>
    </row>
    <row r="24" spans="2:9" x14ac:dyDescent="0.25">
      <c r="F24" s="18"/>
      <c r="G24" s="76" t="s">
        <v>107</v>
      </c>
      <c r="H24" s="39"/>
    </row>
  </sheetData>
  <mergeCells count="10">
    <mergeCell ref="B18:C18"/>
    <mergeCell ref="E18:F18"/>
    <mergeCell ref="B2:D2"/>
    <mergeCell ref="I2:I3"/>
    <mergeCell ref="B3:D3"/>
    <mergeCell ref="B4:F4"/>
    <mergeCell ref="B5:F5"/>
    <mergeCell ref="B6:C7"/>
    <mergeCell ref="D6:G6"/>
    <mergeCell ref="D7:G8"/>
  </mergeCells>
  <pageMargins left="0.7" right="0.7" top="0.75" bottom="0.75" header="0.3" footer="0.3"/>
  <pageSetup paperSize="9" scale="82" fitToHeight="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26"/>
  <sheetViews>
    <sheetView topLeftCell="A4" workbookViewId="0">
      <selection activeCell="F23" sqref="F23"/>
    </sheetView>
  </sheetViews>
  <sheetFormatPr defaultRowHeight="15" x14ac:dyDescent="0.25"/>
  <cols>
    <col min="1" max="1" width="6" bestFit="1" customWidth="1"/>
    <col min="2" max="2" width="7.42578125" customWidth="1"/>
    <col min="3" max="3" width="25.5703125" customWidth="1"/>
    <col min="4" max="4" width="13.7109375" customWidth="1"/>
    <col min="5" max="5" width="7.5703125" customWidth="1"/>
    <col min="6" max="6" width="33.28515625" customWidth="1"/>
    <col min="7" max="11" width="10.7109375" customWidth="1"/>
  </cols>
  <sheetData>
    <row r="1" spans="2:11" x14ac:dyDescent="0.25">
      <c r="J1" s="20"/>
    </row>
    <row r="2" spans="2:11" ht="15.75" x14ac:dyDescent="0.25">
      <c r="B2" s="99" t="s">
        <v>8</v>
      </c>
      <c r="C2" s="99"/>
      <c r="D2" s="99"/>
      <c r="E2" s="79"/>
      <c r="F2" s="2"/>
      <c r="J2" s="20"/>
      <c r="K2" s="100" t="s">
        <v>9</v>
      </c>
    </row>
    <row r="3" spans="2:11" ht="15.75" x14ac:dyDescent="0.25">
      <c r="B3" s="99" t="s">
        <v>10</v>
      </c>
      <c r="C3" s="99"/>
      <c r="D3" s="99"/>
      <c r="E3" s="79"/>
      <c r="F3" s="2"/>
      <c r="J3" s="20"/>
      <c r="K3" s="100"/>
    </row>
    <row r="4" spans="2:11" x14ac:dyDescent="0.25">
      <c r="B4" s="114" t="s">
        <v>11</v>
      </c>
      <c r="C4" s="114"/>
      <c r="D4" s="114"/>
      <c r="E4" s="114"/>
      <c r="F4" s="114"/>
      <c r="J4" s="20"/>
    </row>
    <row r="5" spans="2:11" x14ac:dyDescent="0.25">
      <c r="B5" s="114" t="s">
        <v>12</v>
      </c>
      <c r="C5" s="114"/>
      <c r="D5" s="114"/>
      <c r="E5" s="114"/>
      <c r="F5" s="114"/>
      <c r="J5" s="20"/>
    </row>
    <row r="6" spans="2:11" ht="26.25" customHeight="1" x14ac:dyDescent="0.25">
      <c r="B6" s="102" t="s">
        <v>13</v>
      </c>
      <c r="C6" s="102"/>
      <c r="D6" s="103" t="s">
        <v>14</v>
      </c>
      <c r="E6" s="103"/>
      <c r="F6" s="103"/>
      <c r="G6" s="103"/>
      <c r="H6" s="103"/>
      <c r="I6" s="103"/>
      <c r="J6" s="80"/>
      <c r="K6" s="22"/>
    </row>
    <row r="7" spans="2:11" ht="15.75" customHeight="1" x14ac:dyDescent="0.25">
      <c r="B7" s="102"/>
      <c r="C7" s="102"/>
      <c r="D7" s="104" t="s">
        <v>160</v>
      </c>
      <c r="E7" s="104"/>
      <c r="F7" s="104"/>
      <c r="G7" s="104"/>
      <c r="H7" s="104"/>
      <c r="I7" s="104"/>
      <c r="J7" s="23" t="s">
        <v>15</v>
      </c>
      <c r="K7" s="5">
        <v>45213</v>
      </c>
    </row>
    <row r="8" spans="2:11" ht="15.75" thickBot="1" x14ac:dyDescent="0.3">
      <c r="D8" s="105"/>
      <c r="E8" s="105"/>
      <c r="F8" s="105"/>
      <c r="G8" s="105"/>
      <c r="H8" s="105"/>
      <c r="I8" s="105"/>
      <c r="J8" s="23" t="s">
        <v>16</v>
      </c>
      <c r="K8" s="6">
        <v>0.65972222222222221</v>
      </c>
    </row>
    <row r="9" spans="2:11" ht="26.25" thickBot="1" x14ac:dyDescent="0.3">
      <c r="B9" s="7" t="s">
        <v>17</v>
      </c>
      <c r="C9" s="7" t="s">
        <v>18</v>
      </c>
      <c r="D9" s="8" t="s">
        <v>30</v>
      </c>
      <c r="E9" s="8" t="s">
        <v>20</v>
      </c>
      <c r="F9" s="7" t="s">
        <v>21</v>
      </c>
      <c r="G9" s="9" t="s">
        <v>46</v>
      </c>
      <c r="H9" s="9" t="s">
        <v>47</v>
      </c>
      <c r="I9" s="24" t="s">
        <v>49</v>
      </c>
      <c r="J9" s="10" t="s">
        <v>50</v>
      </c>
    </row>
    <row r="10" spans="2:11" x14ac:dyDescent="0.25">
      <c r="B10" s="31">
        <v>90</v>
      </c>
      <c r="C10" s="13" t="s">
        <v>128</v>
      </c>
      <c r="D10" s="25" t="s">
        <v>129</v>
      </c>
      <c r="E10" s="25" t="s">
        <v>33</v>
      </c>
      <c r="F10" s="26" t="s">
        <v>130</v>
      </c>
      <c r="G10" s="26">
        <v>31</v>
      </c>
      <c r="H10" s="26">
        <v>31</v>
      </c>
      <c r="I10" s="25">
        <f>SUM(G10:H10)</f>
        <v>62</v>
      </c>
      <c r="J10" s="93">
        <v>1</v>
      </c>
    </row>
    <row r="11" spans="2:11" x14ac:dyDescent="0.25">
      <c r="B11" s="28">
        <v>83</v>
      </c>
      <c r="C11" s="63" t="s">
        <v>123</v>
      </c>
      <c r="D11" s="25" t="s">
        <v>124</v>
      </c>
      <c r="E11" s="25" t="s">
        <v>125</v>
      </c>
      <c r="F11" s="44" t="s">
        <v>126</v>
      </c>
      <c r="G11" s="33">
        <v>23</v>
      </c>
      <c r="H11" s="33">
        <v>0</v>
      </c>
      <c r="I11" s="116">
        <f>SUM(G11:H11)</f>
        <v>23</v>
      </c>
      <c r="J11" s="117">
        <v>2</v>
      </c>
    </row>
    <row r="12" spans="2:11" x14ac:dyDescent="0.25">
      <c r="B12" s="30"/>
      <c r="C12" s="64"/>
      <c r="D12" s="59"/>
      <c r="E12" s="59"/>
      <c r="F12" s="26"/>
      <c r="G12" s="26"/>
      <c r="H12" s="26"/>
      <c r="I12" s="25"/>
      <c r="J12" s="93"/>
    </row>
    <row r="13" spans="2:11" x14ac:dyDescent="0.25">
      <c r="B13" s="30"/>
      <c r="C13" s="64"/>
      <c r="D13" s="59"/>
      <c r="E13" s="59"/>
      <c r="F13" s="26"/>
      <c r="G13" s="26"/>
      <c r="H13" s="26"/>
      <c r="I13" s="25"/>
      <c r="J13" s="93"/>
    </row>
    <row r="14" spans="2:11" x14ac:dyDescent="0.25">
      <c r="B14" s="91">
        <v>15</v>
      </c>
      <c r="C14" s="64" t="s">
        <v>164</v>
      </c>
      <c r="D14" s="59" t="s">
        <v>150</v>
      </c>
      <c r="E14" s="60" t="s">
        <v>144</v>
      </c>
      <c r="F14" s="26" t="s">
        <v>63</v>
      </c>
      <c r="G14" s="26">
        <v>23</v>
      </c>
      <c r="H14" s="26">
        <v>31</v>
      </c>
      <c r="I14" s="25">
        <f>SUM(G14:H14)</f>
        <v>54</v>
      </c>
      <c r="J14" s="93">
        <v>1</v>
      </c>
    </row>
    <row r="15" spans="2:11" x14ac:dyDescent="0.25">
      <c r="B15" s="30">
        <v>25</v>
      </c>
      <c r="C15" s="13" t="s">
        <v>132</v>
      </c>
      <c r="D15" s="25" t="s">
        <v>133</v>
      </c>
      <c r="E15" s="25" t="s">
        <v>134</v>
      </c>
      <c r="F15" s="26" t="s">
        <v>135</v>
      </c>
      <c r="G15" s="26">
        <v>31</v>
      </c>
      <c r="H15" s="26">
        <v>23</v>
      </c>
      <c r="I15" s="25">
        <f>SUM(G15:H15)</f>
        <v>54</v>
      </c>
      <c r="J15" s="93">
        <v>2</v>
      </c>
    </row>
    <row r="16" spans="2:11" x14ac:dyDescent="0.25">
      <c r="B16" s="91">
        <v>16</v>
      </c>
      <c r="C16" s="64" t="s">
        <v>146</v>
      </c>
      <c r="D16" s="59" t="s">
        <v>147</v>
      </c>
      <c r="E16" s="60" t="s">
        <v>33</v>
      </c>
      <c r="F16" s="26" t="s">
        <v>63</v>
      </c>
      <c r="G16" s="26">
        <v>19</v>
      </c>
      <c r="H16" s="26">
        <v>0</v>
      </c>
      <c r="I16" s="25">
        <f>SUM(G16:H16)</f>
        <v>19</v>
      </c>
      <c r="J16" s="93">
        <v>3</v>
      </c>
    </row>
    <row r="17" spans="2:11" x14ac:dyDescent="0.25">
      <c r="B17" s="30"/>
      <c r="C17" s="29"/>
      <c r="D17" s="25"/>
      <c r="E17" s="26"/>
      <c r="F17" s="44"/>
      <c r="G17" s="26"/>
      <c r="H17" s="26"/>
      <c r="I17" s="25"/>
      <c r="J17" s="93"/>
    </row>
    <row r="18" spans="2:11" x14ac:dyDescent="0.25">
      <c r="B18" s="30"/>
      <c r="C18" s="58"/>
      <c r="D18" s="59"/>
      <c r="E18" s="59"/>
      <c r="F18" s="60"/>
      <c r="G18" s="26"/>
      <c r="H18" s="26"/>
      <c r="I18" s="26"/>
      <c r="J18" s="93"/>
    </row>
    <row r="19" spans="2:11" x14ac:dyDescent="0.25">
      <c r="B19" s="36"/>
      <c r="C19" s="29"/>
      <c r="D19" s="25"/>
      <c r="E19" s="44"/>
      <c r="F19" s="44"/>
      <c r="G19" s="26"/>
      <c r="H19" s="26"/>
      <c r="I19" s="26"/>
      <c r="J19" s="93"/>
    </row>
    <row r="20" spans="2:11" ht="15.75" thickBot="1" x14ac:dyDescent="0.3">
      <c r="B20" s="109" t="s">
        <v>25</v>
      </c>
      <c r="C20" s="107"/>
      <c r="D20" s="14">
        <v>5</v>
      </c>
      <c r="E20" s="108" t="s">
        <v>40</v>
      </c>
      <c r="F20" s="108"/>
      <c r="G20" s="15"/>
      <c r="H20" s="15"/>
      <c r="I20" s="37"/>
      <c r="J20" s="16"/>
    </row>
    <row r="21" spans="2:11" x14ac:dyDescent="0.25">
      <c r="G21" s="17"/>
      <c r="H21" s="17"/>
      <c r="I21" s="17"/>
      <c r="J21" s="20"/>
      <c r="K21" s="3"/>
    </row>
    <row r="22" spans="2:11" x14ac:dyDescent="0.25">
      <c r="B22" s="18" t="s">
        <v>26</v>
      </c>
      <c r="C22" s="18"/>
      <c r="F22" s="18"/>
      <c r="G22" s="18" t="s">
        <v>27</v>
      </c>
      <c r="H22" s="18"/>
      <c r="I22" s="18"/>
      <c r="J22" s="38"/>
      <c r="K22" s="18"/>
    </row>
    <row r="23" spans="2:11" x14ac:dyDescent="0.25">
      <c r="G23" s="18" t="s">
        <v>59</v>
      </c>
      <c r="H23" s="18"/>
      <c r="I23" s="18"/>
      <c r="J23" s="39"/>
    </row>
    <row r="24" spans="2:11" x14ac:dyDescent="0.25">
      <c r="J24" s="39"/>
    </row>
    <row r="25" spans="2:11" x14ac:dyDescent="0.25">
      <c r="B25" s="18"/>
      <c r="C25" s="18"/>
      <c r="G25" s="94" t="s">
        <v>41</v>
      </c>
      <c r="H25" s="94"/>
      <c r="I25" s="94"/>
      <c r="J25" s="38"/>
      <c r="K25" s="18"/>
    </row>
    <row r="26" spans="2:11" x14ac:dyDescent="0.25">
      <c r="F26" s="18"/>
      <c r="G26" s="76" t="s">
        <v>107</v>
      </c>
      <c r="H26" s="95"/>
      <c r="I26" s="95"/>
      <c r="J26" s="39"/>
    </row>
  </sheetData>
  <mergeCells count="10">
    <mergeCell ref="B20:C20"/>
    <mergeCell ref="E20:F20"/>
    <mergeCell ref="B2:D2"/>
    <mergeCell ref="K2:K3"/>
    <mergeCell ref="B3:D3"/>
    <mergeCell ref="B4:F4"/>
    <mergeCell ref="B5:F5"/>
    <mergeCell ref="B6:C7"/>
    <mergeCell ref="D6:I6"/>
    <mergeCell ref="D7:I8"/>
  </mergeCells>
  <pageMargins left="0.7" right="0.7" top="0.75" bottom="0.75" header="0.3" footer="0.3"/>
  <pageSetup paperSize="9" scale="8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1600</vt:lpstr>
      <vt:lpstr>1600 Итог</vt:lpstr>
      <vt:lpstr>А5723</vt:lpstr>
      <vt:lpstr>А5723 Итог</vt:lpstr>
      <vt:lpstr>406</vt:lpstr>
      <vt:lpstr>Итог 406</vt:lpstr>
      <vt:lpstr>Юниор</vt:lpstr>
      <vt:lpstr>Юниор 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2023-10-14T14:15:13Z</dcterms:modified>
</cp:coreProperties>
</file>