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610" windowHeight="11640"/>
  </bookViews>
  <sheets>
    <sheet name="S1600" sheetId="2" r:id="rId1"/>
    <sheet name="Волга 406" sheetId="1" r:id="rId2"/>
    <sheet name="Волга 402" sheetId="6" r:id="rId3"/>
    <sheet name="Жигули" sheetId="8" r:id="rId4"/>
    <sheet name="Д2ю" sheetId="7" r:id="rId5"/>
    <sheet name="Лист1" sheetId="5" r:id="rId6"/>
  </sheets>
  <definedNames>
    <definedName name="_xlnm._FilterDatabase" localSheetId="0" hidden="1">'S1600'!$A$11:$J$33</definedName>
    <definedName name="_xlnm.Print_Area" localSheetId="0">'S1600'!$A$1:$K$42</definedName>
    <definedName name="_xlnm.Print_Area" localSheetId="2">'Волга 402'!$A$1:$K$24</definedName>
    <definedName name="_xlnm.Print_Area" localSheetId="1">'Волга 406'!$A$1:$K$30</definedName>
    <definedName name="_xlnm.Print_Area" localSheetId="4">Д2ю!$A$1:$M$23</definedName>
    <definedName name="_xlnm.Print_Area" localSheetId="3">Жигули!$A$1:$K$24</definedName>
  </definedNames>
  <calcPr calcId="145621"/>
</workbook>
</file>

<file path=xl/calcChain.xml><?xml version="1.0" encoding="utf-8"?>
<calcChain xmlns="http://schemas.openxmlformats.org/spreadsheetml/2006/main">
  <c r="J10" i="8" l="1"/>
  <c r="J12" i="8"/>
  <c r="J13" i="8"/>
  <c r="J14" i="8"/>
  <c r="J11" i="8"/>
  <c r="J15" i="8"/>
  <c r="J9" i="8"/>
  <c r="J12" i="1"/>
  <c r="J13" i="1"/>
  <c r="J14" i="1"/>
  <c r="J15" i="1"/>
  <c r="J16" i="1"/>
  <c r="J10" i="1"/>
  <c r="J17" i="1"/>
  <c r="J11" i="1"/>
  <c r="J18" i="1"/>
  <c r="J19" i="1"/>
  <c r="J20" i="1"/>
  <c r="J9" i="1"/>
  <c r="J10" i="6"/>
  <c r="J11" i="6"/>
  <c r="J9" i="6"/>
  <c r="J11" i="2"/>
  <c r="J13" i="2"/>
  <c r="J12" i="2"/>
  <c r="J18" i="2"/>
  <c r="J15" i="2"/>
  <c r="J20" i="2"/>
  <c r="J21" i="2"/>
  <c r="J14" i="2"/>
  <c r="J23" i="2"/>
  <c r="J24" i="2"/>
  <c r="J17" i="2"/>
  <c r="J25" i="2"/>
  <c r="J28" i="2"/>
  <c r="J29" i="2"/>
  <c r="J19" i="2"/>
  <c r="J27" i="2"/>
  <c r="J30" i="2"/>
  <c r="J16" i="2"/>
  <c r="J32" i="2"/>
  <c r="J33" i="2"/>
  <c r="J34" i="2"/>
  <c r="J26" i="2"/>
  <c r="J31" i="2"/>
  <c r="J35" i="2"/>
  <c r="J22" i="2"/>
  <c r="J10" i="2"/>
</calcChain>
</file>

<file path=xl/comments1.xml><?xml version="1.0" encoding="utf-8"?>
<comments xmlns="http://schemas.openxmlformats.org/spreadsheetml/2006/main">
  <authors>
    <author>Автор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<sst xmlns="http://schemas.openxmlformats.org/spreadsheetml/2006/main" count="316" uniqueCount="141">
  <si>
    <t>МИНИСТЕРСТВО СПОРТА РФ</t>
  </si>
  <si>
    <t>АКГ</t>
  </si>
  <si>
    <t>РОССИЙСКАЯ АВТОМОБИЛЬНАЯ ФЕДЕРАЦИЯ</t>
  </si>
  <si>
    <t>Нижегородская область,  г.Богородск</t>
  </si>
  <si>
    <t>1660241811Л;</t>
  </si>
  <si>
    <t>1660261811Л</t>
  </si>
  <si>
    <t>ст.№</t>
  </si>
  <si>
    <t>Фамилия, Имя водителя</t>
  </si>
  <si>
    <t>№ лицензии (вод.)</t>
  </si>
  <si>
    <t>Субьект РФ/регион проживания</t>
  </si>
  <si>
    <t>Место</t>
  </si>
  <si>
    <t>Результат</t>
  </si>
  <si>
    <t>1 этап</t>
  </si>
  <si>
    <t>2 этап</t>
  </si>
  <si>
    <t xml:space="preserve">3 этап </t>
  </si>
  <si>
    <t>4 этап</t>
  </si>
  <si>
    <t>3 этап</t>
  </si>
  <si>
    <t>5 этап</t>
  </si>
  <si>
    <t>Волков Алексей</t>
  </si>
  <si>
    <t>г.Москва</t>
  </si>
  <si>
    <t xml:space="preserve">4 этап </t>
  </si>
  <si>
    <t>Пастушков Павел</t>
  </si>
  <si>
    <t>Димитрадзе Вахтанг</t>
  </si>
  <si>
    <t>ИТОГОВЫЙ ПРОТОКОЛ ЛИЧНЫХ РЕЗУЛЬТАТОВ КЛАСС "ВОЛГА 406"</t>
  </si>
  <si>
    <t>Толоконников Руслан</t>
  </si>
  <si>
    <t>Вдовин Алексей</t>
  </si>
  <si>
    <t>Щёголев Сергей</t>
  </si>
  <si>
    <t>Мазаева Наталья</t>
  </si>
  <si>
    <t>Воронов Александр</t>
  </si>
  <si>
    <t>Щёголева Мария</t>
  </si>
  <si>
    <t>Дударев Дмитрий</t>
  </si>
  <si>
    <t>Волков Артём</t>
  </si>
  <si>
    <t>Янкун Роман</t>
  </si>
  <si>
    <t>Главный судья/Рук.Гонки</t>
  </si>
  <si>
    <t>Представитель организатора соревнований</t>
  </si>
  <si>
    <t>ООО АСК "Нижегородское Кольцо"</t>
  </si>
  <si>
    <t>Подпись</t>
  </si>
  <si>
    <t>Должность: Менеджер</t>
  </si>
  <si>
    <t>Котов Виктор</t>
  </si>
  <si>
    <t xml:space="preserve">РФСОО "Федерация развития авто и мото спорта Нижегородской области"
</t>
  </si>
  <si>
    <t>РФСОО "Федерация развития авто и мото спорта Нижегородской области"</t>
  </si>
  <si>
    <t>Дьяченко Михаил</t>
  </si>
  <si>
    <t>Тонков Антон</t>
  </si>
  <si>
    <t>Дюдякова Наталья</t>
  </si>
  <si>
    <t>Борзяков Александр</t>
  </si>
  <si>
    <t>ИТОГОВЫЙ ПРОТОКОЛ ЛИЧНЫХ РЕЗУЛЬТАТОВ КЛАСС "S1600"</t>
  </si>
  <si>
    <t>Д200493</t>
  </si>
  <si>
    <t>КМС</t>
  </si>
  <si>
    <t>г.Н.Новгород/Нижегородская обл.</t>
  </si>
  <si>
    <t>Щеголев С./Нижегородская обл.</t>
  </si>
  <si>
    <t>Е201611</t>
  </si>
  <si>
    <t>б/р</t>
  </si>
  <si>
    <t>Щеголева М./Нижегородская обл.</t>
  </si>
  <si>
    <t>Д200490</t>
  </si>
  <si>
    <t>Дударев Д./Нижегородская обл.</t>
  </si>
  <si>
    <t>Е201614</t>
  </si>
  <si>
    <t>г.Саров/Нижегородская обл.</t>
  </si>
  <si>
    <t>Тонков А./Нижегородская обл.</t>
  </si>
  <si>
    <t>Е201622</t>
  </si>
  <si>
    <t>Дюдякова Н./Нижегородская обл.</t>
  </si>
  <si>
    <t>Д200495</t>
  </si>
  <si>
    <t>г.Тверь/Тверская обл.</t>
  </si>
  <si>
    <t>Вдовин А./Тверская обл.</t>
  </si>
  <si>
    <t>Д200494</t>
  </si>
  <si>
    <t>Волков А./Нижегородская обл.</t>
  </si>
  <si>
    <t>г.Краснодар./Краснодарский край</t>
  </si>
  <si>
    <t>Янкун Р./краснодарский край</t>
  </si>
  <si>
    <t>Дралин Михаил</t>
  </si>
  <si>
    <t>Д200143</t>
  </si>
  <si>
    <t>г.Пенза/Пензенская обл.</t>
  </si>
  <si>
    <t>Дралин М./Пензенская обл.</t>
  </si>
  <si>
    <t>Пироженко Андрей</t>
  </si>
  <si>
    <t>Д200777</t>
  </si>
  <si>
    <t>г.Людиново/Брянская обл.</t>
  </si>
  <si>
    <t>Пирроженко А./Брянская обл.</t>
  </si>
  <si>
    <t>Дьяченко М./Москва</t>
  </si>
  <si>
    <t>Д200148</t>
  </si>
  <si>
    <t>г.Тольятти/Самарская обл.</t>
  </si>
  <si>
    <t>Борзяков А./Самарская обл.</t>
  </si>
  <si>
    <t>Крупнов Дмитрий</t>
  </si>
  <si>
    <t>Д200149</t>
  </si>
  <si>
    <t>Крупнов Д./Самарская обл.</t>
  </si>
  <si>
    <t>Ковалев Василий</t>
  </si>
  <si>
    <t>Ковалев В./Нижегородская обл.</t>
  </si>
  <si>
    <t>г. Н.Новгород/Нижегородская обл.</t>
  </si>
  <si>
    <t>Воронов А./Нижегородская обл.</t>
  </si>
  <si>
    <t>Гусев Андрей</t>
  </si>
  <si>
    <t>г.Арзамас/Нижегородская обл.</t>
  </si>
  <si>
    <t>Гусев А./Нижегородская обл.</t>
  </si>
  <si>
    <t>Буянов Алексей</t>
  </si>
  <si>
    <t>Е201653</t>
  </si>
  <si>
    <t>Буянов А./Нижегородская обл.</t>
  </si>
  <si>
    <t>-</t>
  </si>
  <si>
    <t>Бордодымов Николай</t>
  </si>
  <si>
    <t>Е201615</t>
  </si>
  <si>
    <t>Е201616</t>
  </si>
  <si>
    <t>г.Фрязино/Московская обл.</t>
  </si>
  <si>
    <t xml:space="preserve"> Санкин Андрей</t>
  </si>
  <si>
    <t>Ястребов Вадим</t>
  </si>
  <si>
    <t>Коновалов Иван</t>
  </si>
  <si>
    <t>Филатова Алена</t>
  </si>
  <si>
    <t>Е-ю 202485</t>
  </si>
  <si>
    <t>Филатов А./Нижегородская обл.</t>
  </si>
  <si>
    <t>Таранков  Сергей</t>
  </si>
  <si>
    <t>Е-ю 201650</t>
  </si>
  <si>
    <t>Таранкова Е./Нижегородская обл.</t>
  </si>
  <si>
    <t>Кузнецов Кирилл</t>
  </si>
  <si>
    <t>Е-ю 201607</t>
  </si>
  <si>
    <t>Кузнецов А./Нижегородская обл.</t>
  </si>
  <si>
    <t>Субьект РФ/регион Заявителя</t>
  </si>
  <si>
    <t>№ лицензии Заявителя</t>
  </si>
  <si>
    <t xml:space="preserve">1 этап </t>
  </si>
  <si>
    <t xml:space="preserve">2 этап </t>
  </si>
  <si>
    <t xml:space="preserve">ОТКРЫТЫЙ ЧЕМПИОНАТ,КУБОК И ПЕРВЕНСТВО НИЖЕГОРОДСКОЙ ОБЛАСТИ ПО АВТОМОБИЛЬНЫМ КОЛЬЦЕВЫМ ГОНКАМ NLS 2020  </t>
  </si>
  <si>
    <t>ОТКРЫТЫЙ ЧЕМПИОНАТ,КУБОК И ПЕРВЕНСТВО НИЖЕГОРОДСКОЙ ОБЛАСТИ ПО АВТОМОБИЛЬНЫМ КОЛЬЦЕВЫМ ГОНКАМ NLS 2020</t>
  </si>
  <si>
    <t>анн</t>
  </si>
  <si>
    <t>Подколодников Вячеслав</t>
  </si>
  <si>
    <t>Кулаков Олег</t>
  </si>
  <si>
    <t>Серебряков Николай</t>
  </si>
  <si>
    <t>Куклин Дмитрий</t>
  </si>
  <si>
    <t>Щербаков Игорь</t>
  </si>
  <si>
    <t>г.Тольятти</t>
  </si>
  <si>
    <t>Нестеров Александр</t>
  </si>
  <si>
    <t>Батов Александр</t>
  </si>
  <si>
    <t>Чёрный Николай</t>
  </si>
  <si>
    <t>г.Нижний Новгород/Нижегородская обл.</t>
  </si>
  <si>
    <t>Смирнов Александр</t>
  </si>
  <si>
    <t>Тенишев Ирек</t>
  </si>
  <si>
    <t>Кочаров Армен</t>
  </si>
  <si>
    <t>Котовенко Максим</t>
  </si>
  <si>
    <t>Чёрный Дмитрий</t>
  </si>
  <si>
    <t xml:space="preserve"> Иксанов Шамиль</t>
  </si>
  <si>
    <t>Земеров Виктор</t>
  </si>
  <si>
    <t>ИТОГОВЫЙ ПРОТОКОЛ ЛИЧНЫХ РЕЗУЛЬТАТОВ КЛАСС "Жигули"</t>
  </si>
  <si>
    <t>Бойко Андрей</t>
  </si>
  <si>
    <t>Лаукарт Тарас</t>
  </si>
  <si>
    <t>Трегубов Олег</t>
  </si>
  <si>
    <t>Семенов Глеб</t>
  </si>
  <si>
    <t>Агаев Игорь</t>
  </si>
  <si>
    <t>Матюхин Максим</t>
  </si>
  <si>
    <t>Хромов Роман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</si>
</sst>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/>
    <xf numFmtId="0" fontId="0" fillId="0" borderId="0" xfId="0" applyAlignment="1">
      <alignment vertical="center" wrapText="1"/>
    </xf>
    <xf numFmtId="0" fontId="15" fillId="0" borderId="1" xfId="0" applyFont="1" applyBorder="1" applyAlignment="1"/>
    <xf numFmtId="0" fontId="15" fillId="0" borderId="0" xfId="0" applyFont="1" applyBorder="1" applyAlignment="1"/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13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22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17" xfId="0" applyFont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top"/>
    </xf>
    <xf numFmtId="0" fontId="11" fillId="0" borderId="3" xfId="0" applyFont="1" applyBorder="1"/>
    <xf numFmtId="0" fontId="11" fillId="0" borderId="3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</xdr:row>
      <xdr:rowOff>57150</xdr:rowOff>
    </xdr:from>
    <xdr:to>
      <xdr:col>5</xdr:col>
      <xdr:colOff>104774</xdr:colOff>
      <xdr:row>4</xdr:row>
      <xdr:rowOff>171450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47650"/>
          <a:ext cx="790574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0</xdr:row>
      <xdr:rowOff>180975</xdr:rowOff>
    </xdr:from>
    <xdr:to>
      <xdr:col>8</xdr:col>
      <xdr:colOff>47625</xdr:colOff>
      <xdr:row>4</xdr:row>
      <xdr:rowOff>142874</xdr:rowOff>
    </xdr:to>
    <xdr:pic>
      <xdr:nvPicPr>
        <xdr:cNvPr id="9" name="Picture 7" descr="skbk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43574" y="180975"/>
          <a:ext cx="1695451" cy="81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</xdr:row>
      <xdr:rowOff>57151</xdr:rowOff>
    </xdr:from>
    <xdr:to>
      <xdr:col>9</xdr:col>
      <xdr:colOff>752475</xdr:colOff>
      <xdr:row>5</xdr:row>
      <xdr:rowOff>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247651"/>
          <a:ext cx="1257299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4" y="19050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6" name="Picture 7" descr="skbk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62526" y="2571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150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95249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2103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457199</xdr:colOff>
      <xdr:row>3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7</xdr:col>
      <xdr:colOff>561976</xdr:colOff>
      <xdr:row>2</xdr:row>
      <xdr:rowOff>323850</xdr:rowOff>
    </xdr:to>
    <xdr:pic>
      <xdr:nvPicPr>
        <xdr:cNvPr id="3" name="Picture 7" descr="skbk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15001" y="666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114300</xdr:colOff>
      <xdr:row>0</xdr:row>
      <xdr:rowOff>0</xdr:rowOff>
    </xdr:from>
    <xdr:ext cx="1371600" cy="1066800"/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0"/>
          <a:ext cx="1371600" cy="1066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2"/>
  <sheetViews>
    <sheetView tabSelected="1" showWhiteSpace="0" zoomScale="90" zoomScaleNormal="90" workbookViewId="0">
      <selection activeCell="F12" sqref="F12"/>
    </sheetView>
  </sheetViews>
  <sheetFormatPr defaultRowHeight="15" x14ac:dyDescent="0.25"/>
  <cols>
    <col min="2" max="2" width="26.28515625" customWidth="1"/>
    <col min="3" max="3" width="14.28515625" style="36" customWidth="1"/>
    <col min="4" max="4" width="34.140625" style="31" customWidth="1"/>
    <col min="5" max="5" width="10.5703125" customWidth="1"/>
    <col min="10" max="10" width="29.140625" customWidth="1"/>
    <col min="12" max="12" width="4.5703125" customWidth="1"/>
    <col min="13" max="13" width="9.28515625" customWidth="1"/>
  </cols>
  <sheetData>
    <row r="1" spans="1:11" x14ac:dyDescent="0.25">
      <c r="A1" s="1"/>
      <c r="J1" s="55"/>
    </row>
    <row r="2" spans="1:11" ht="18.75" x14ac:dyDescent="0.25">
      <c r="A2" s="114" t="s">
        <v>0</v>
      </c>
      <c r="B2" s="114"/>
      <c r="C2" s="114"/>
      <c r="D2" s="32"/>
      <c r="G2" s="107"/>
      <c r="H2" s="3"/>
      <c r="I2" s="3"/>
      <c r="J2" s="56"/>
      <c r="K2" s="107" t="s">
        <v>1</v>
      </c>
    </row>
    <row r="3" spans="1:11" ht="18.75" x14ac:dyDescent="0.25">
      <c r="A3" s="2" t="s">
        <v>2</v>
      </c>
      <c r="B3" s="2"/>
      <c r="C3" s="37"/>
      <c r="D3" s="32"/>
      <c r="G3" s="107"/>
      <c r="H3" s="3"/>
      <c r="I3" s="3"/>
      <c r="J3" s="56"/>
      <c r="K3" s="107"/>
    </row>
    <row r="4" spans="1:11" x14ac:dyDescent="0.25">
      <c r="A4" s="108" t="s">
        <v>39</v>
      </c>
      <c r="B4" s="109"/>
      <c r="C4" s="109"/>
      <c r="D4" s="109"/>
      <c r="J4" s="55"/>
    </row>
    <row r="5" spans="1:11" x14ac:dyDescent="0.25">
      <c r="A5" s="109"/>
      <c r="B5" s="109"/>
      <c r="C5" s="109"/>
      <c r="D5" s="109"/>
      <c r="J5" s="55"/>
    </row>
    <row r="6" spans="1:11" ht="41.25" customHeight="1" x14ac:dyDescent="0.25">
      <c r="A6" s="110" t="s">
        <v>3</v>
      </c>
      <c r="B6" s="110"/>
      <c r="C6" s="113" t="s">
        <v>114</v>
      </c>
      <c r="D6" s="113"/>
      <c r="E6" s="113"/>
      <c r="F6" s="113"/>
      <c r="G6" s="113"/>
      <c r="H6" s="113"/>
      <c r="I6" s="6" t="s">
        <v>4</v>
      </c>
      <c r="J6" s="24"/>
      <c r="K6" s="4" t="s">
        <v>5</v>
      </c>
    </row>
    <row r="7" spans="1:11" ht="15" customHeight="1" x14ac:dyDescent="0.25">
      <c r="A7" s="8"/>
      <c r="B7" s="111" t="s">
        <v>45</v>
      </c>
      <c r="C7" s="111"/>
      <c r="D7" s="111"/>
      <c r="E7" s="111"/>
      <c r="F7" s="111"/>
      <c r="G7" s="111"/>
      <c r="H7" s="111"/>
      <c r="I7" s="7"/>
      <c r="J7" s="10"/>
      <c r="K7" s="5"/>
    </row>
    <row r="8" spans="1:11" ht="15.75" customHeight="1" thickBot="1" x14ac:dyDescent="0.3">
      <c r="B8" s="112"/>
      <c r="C8" s="112"/>
      <c r="D8" s="112"/>
      <c r="E8" s="112"/>
      <c r="F8" s="112"/>
      <c r="G8" s="112"/>
      <c r="H8" s="112"/>
      <c r="I8" s="10"/>
      <c r="J8" s="10"/>
      <c r="K8" s="4"/>
    </row>
    <row r="9" spans="1:11" ht="30.75" thickBot="1" x14ac:dyDescent="0.3">
      <c r="A9" s="40" t="s">
        <v>6</v>
      </c>
      <c r="B9" s="41" t="s">
        <v>7</v>
      </c>
      <c r="C9" s="42" t="s">
        <v>8</v>
      </c>
      <c r="D9" s="41" t="s">
        <v>9</v>
      </c>
      <c r="E9" s="41" t="s">
        <v>12</v>
      </c>
      <c r="F9" s="41" t="s">
        <v>13</v>
      </c>
      <c r="G9" s="41" t="s">
        <v>16</v>
      </c>
      <c r="H9" s="41" t="s">
        <v>15</v>
      </c>
      <c r="I9" s="41" t="s">
        <v>17</v>
      </c>
      <c r="J9" s="41" t="s">
        <v>11</v>
      </c>
      <c r="K9" s="43" t="s">
        <v>10</v>
      </c>
    </row>
    <row r="10" spans="1:11" ht="14.25" customHeight="1" x14ac:dyDescent="0.25">
      <c r="A10" s="69">
        <v>33</v>
      </c>
      <c r="B10" s="60" t="s">
        <v>30</v>
      </c>
      <c r="C10" s="61" t="s">
        <v>53</v>
      </c>
      <c r="D10" s="62" t="s">
        <v>48</v>
      </c>
      <c r="E10" s="62">
        <v>42</v>
      </c>
      <c r="F10" s="62">
        <v>53</v>
      </c>
      <c r="G10" s="61">
        <v>42</v>
      </c>
      <c r="H10" s="21">
        <v>53</v>
      </c>
      <c r="I10" s="45"/>
      <c r="J10" s="57">
        <f>SUM(E10:H10)</f>
        <v>190</v>
      </c>
      <c r="K10" s="48"/>
    </row>
    <row r="11" spans="1:11" x14ac:dyDescent="0.25">
      <c r="A11" s="70">
        <v>97</v>
      </c>
      <c r="B11" s="60" t="s">
        <v>32</v>
      </c>
      <c r="C11" s="61"/>
      <c r="D11" s="60" t="s">
        <v>65</v>
      </c>
      <c r="E11" s="62">
        <v>43</v>
      </c>
      <c r="F11" s="62">
        <v>10</v>
      </c>
      <c r="G11" s="61">
        <v>36</v>
      </c>
      <c r="H11" s="21">
        <v>8</v>
      </c>
      <c r="I11" s="49"/>
      <c r="J11" s="57">
        <f t="shared" ref="J11:J35" si="0">SUM(E11:H11)</f>
        <v>97</v>
      </c>
      <c r="K11" s="48"/>
    </row>
    <row r="12" spans="1:11" x14ac:dyDescent="0.25">
      <c r="A12" s="70">
        <v>11</v>
      </c>
      <c r="B12" s="60" t="s">
        <v>82</v>
      </c>
      <c r="C12" s="61"/>
      <c r="D12" s="62" t="s">
        <v>48</v>
      </c>
      <c r="E12" s="62">
        <v>33</v>
      </c>
      <c r="F12" s="62"/>
      <c r="G12" s="61">
        <v>14</v>
      </c>
      <c r="H12" s="21">
        <v>30</v>
      </c>
      <c r="I12" s="49"/>
      <c r="J12" s="57">
        <f>SUM(E12:H12)</f>
        <v>77</v>
      </c>
      <c r="K12" s="48"/>
    </row>
    <row r="13" spans="1:11" x14ac:dyDescent="0.25">
      <c r="A13" s="69">
        <v>4</v>
      </c>
      <c r="B13" s="60" t="s">
        <v>26</v>
      </c>
      <c r="C13" s="61" t="s">
        <v>46</v>
      </c>
      <c r="D13" s="62" t="s">
        <v>48</v>
      </c>
      <c r="E13" s="62" t="s">
        <v>115</v>
      </c>
      <c r="F13" s="62">
        <v>36</v>
      </c>
      <c r="G13" s="61">
        <v>20</v>
      </c>
      <c r="H13" s="39">
        <v>16</v>
      </c>
      <c r="I13" s="44"/>
      <c r="J13" s="57">
        <f t="shared" si="0"/>
        <v>72</v>
      </c>
      <c r="K13" s="48"/>
    </row>
    <row r="14" spans="1:11" x14ac:dyDescent="0.25">
      <c r="A14" s="70">
        <v>17</v>
      </c>
      <c r="B14" s="60" t="s">
        <v>18</v>
      </c>
      <c r="C14" s="61" t="s">
        <v>63</v>
      </c>
      <c r="D14" s="62" t="s">
        <v>48</v>
      </c>
      <c r="E14" s="62">
        <v>3</v>
      </c>
      <c r="F14" s="62">
        <v>15</v>
      </c>
      <c r="G14" s="61">
        <v>20</v>
      </c>
      <c r="H14" s="28">
        <v>17</v>
      </c>
      <c r="I14" s="51"/>
      <c r="J14" s="57">
        <f>SUM(E14:H14)</f>
        <v>55</v>
      </c>
      <c r="K14" s="48"/>
    </row>
    <row r="15" spans="1:11" x14ac:dyDescent="0.25">
      <c r="A15" s="70">
        <v>27</v>
      </c>
      <c r="B15" s="60" t="s">
        <v>28</v>
      </c>
      <c r="C15" s="61"/>
      <c r="D15" s="62" t="s">
        <v>84</v>
      </c>
      <c r="E15" s="62">
        <v>0</v>
      </c>
      <c r="F15" s="62">
        <v>24</v>
      </c>
      <c r="G15" s="61">
        <v>12</v>
      </c>
      <c r="H15" s="28">
        <v>9</v>
      </c>
      <c r="I15" s="51"/>
      <c r="J15" s="57">
        <f>SUM(E15:H15)</f>
        <v>45</v>
      </c>
      <c r="K15" s="48"/>
    </row>
    <row r="16" spans="1:11" x14ac:dyDescent="0.25">
      <c r="A16" s="73">
        <v>46</v>
      </c>
      <c r="B16" s="74" t="s">
        <v>38</v>
      </c>
      <c r="C16" s="52"/>
      <c r="D16" s="28"/>
      <c r="E16" s="73">
        <v>0</v>
      </c>
      <c r="F16" s="73">
        <v>0</v>
      </c>
      <c r="G16" s="87">
        <v>25</v>
      </c>
      <c r="H16" s="28">
        <v>15</v>
      </c>
      <c r="I16" s="51"/>
      <c r="J16" s="57">
        <f>SUM(E16:H16)</f>
        <v>40</v>
      </c>
      <c r="K16" s="48"/>
    </row>
    <row r="17" spans="1:11" x14ac:dyDescent="0.25">
      <c r="A17" s="87">
        <v>63</v>
      </c>
      <c r="B17" s="88" t="s">
        <v>116</v>
      </c>
      <c r="C17" s="33"/>
      <c r="D17" s="62" t="s">
        <v>48</v>
      </c>
      <c r="E17" s="21"/>
      <c r="F17" s="73">
        <v>14</v>
      </c>
      <c r="G17" s="21">
        <v>5</v>
      </c>
      <c r="H17" s="21">
        <v>20</v>
      </c>
      <c r="I17" s="49"/>
      <c r="J17" s="57">
        <f>SUM(E17:H17)</f>
        <v>39</v>
      </c>
      <c r="K17" s="48"/>
    </row>
    <row r="18" spans="1:11" x14ac:dyDescent="0.25">
      <c r="A18" s="70">
        <v>81</v>
      </c>
      <c r="B18" s="60" t="s">
        <v>89</v>
      </c>
      <c r="C18" s="61" t="s">
        <v>90</v>
      </c>
      <c r="D18" s="62" t="s">
        <v>48</v>
      </c>
      <c r="E18" s="62">
        <v>20</v>
      </c>
      <c r="F18" s="62">
        <v>10</v>
      </c>
      <c r="G18" s="61">
        <v>3</v>
      </c>
      <c r="H18" s="28">
        <v>2</v>
      </c>
      <c r="I18" s="51"/>
      <c r="J18" s="57">
        <f t="shared" si="0"/>
        <v>35</v>
      </c>
      <c r="K18" s="48"/>
    </row>
    <row r="19" spans="1:11" x14ac:dyDescent="0.25">
      <c r="A19" s="87">
        <v>1</v>
      </c>
      <c r="B19" s="88" t="s">
        <v>118</v>
      </c>
      <c r="C19" s="52"/>
      <c r="D19" s="62" t="s">
        <v>48</v>
      </c>
      <c r="E19" s="21"/>
      <c r="F19" s="73">
        <v>4</v>
      </c>
      <c r="G19" s="73">
        <v>15</v>
      </c>
      <c r="H19" s="21">
        <v>10</v>
      </c>
      <c r="I19" s="49"/>
      <c r="J19" s="57">
        <f>SUM(E19:H19)</f>
        <v>29</v>
      </c>
      <c r="K19" s="48"/>
    </row>
    <row r="20" spans="1:11" x14ac:dyDescent="0.25">
      <c r="A20" s="72">
        <v>2</v>
      </c>
      <c r="B20" s="60" t="s">
        <v>41</v>
      </c>
      <c r="C20" s="61"/>
      <c r="D20" s="62" t="s">
        <v>19</v>
      </c>
      <c r="E20" s="62">
        <v>0</v>
      </c>
      <c r="F20" s="62">
        <v>23</v>
      </c>
      <c r="G20" s="61">
        <v>0</v>
      </c>
      <c r="H20" s="21"/>
      <c r="I20" s="49"/>
      <c r="J20" s="57">
        <f t="shared" si="0"/>
        <v>23</v>
      </c>
      <c r="K20" s="48"/>
    </row>
    <row r="21" spans="1:11" x14ac:dyDescent="0.25">
      <c r="A21" s="69">
        <v>14</v>
      </c>
      <c r="B21" s="60" t="s">
        <v>71</v>
      </c>
      <c r="C21" s="61" t="s">
        <v>72</v>
      </c>
      <c r="D21" s="62" t="s">
        <v>73</v>
      </c>
      <c r="E21" s="62">
        <v>20</v>
      </c>
      <c r="F21" s="62"/>
      <c r="G21" s="61"/>
      <c r="H21" s="21"/>
      <c r="I21" s="49"/>
      <c r="J21" s="57">
        <f t="shared" si="0"/>
        <v>20</v>
      </c>
      <c r="K21" s="48"/>
    </row>
    <row r="22" spans="1:11" x14ac:dyDescent="0.25">
      <c r="A22" s="119">
        <v>10</v>
      </c>
      <c r="B22" s="118" t="s">
        <v>139</v>
      </c>
      <c r="D22" s="62" t="s">
        <v>48</v>
      </c>
      <c r="E22" s="27"/>
      <c r="F22" s="27"/>
      <c r="G22" s="27"/>
      <c r="H22" s="29">
        <v>18</v>
      </c>
      <c r="I22" s="27"/>
      <c r="J22" s="57">
        <f>SUM(E22:H22)</f>
        <v>18</v>
      </c>
      <c r="K22" s="27"/>
    </row>
    <row r="23" spans="1:11" x14ac:dyDescent="0.25">
      <c r="A23" s="70">
        <v>32</v>
      </c>
      <c r="B23" s="60" t="s">
        <v>31</v>
      </c>
      <c r="C23" s="61"/>
      <c r="D23" s="62" t="s">
        <v>48</v>
      </c>
      <c r="E23" s="62">
        <v>12</v>
      </c>
      <c r="F23" s="62">
        <v>5</v>
      </c>
      <c r="G23" s="61"/>
      <c r="H23" s="27"/>
      <c r="I23" s="51"/>
      <c r="J23" s="57">
        <f t="shared" si="0"/>
        <v>17</v>
      </c>
      <c r="K23" s="48"/>
    </row>
    <row r="24" spans="1:11" x14ac:dyDescent="0.25">
      <c r="A24" s="70">
        <v>7</v>
      </c>
      <c r="B24" s="60" t="s">
        <v>42</v>
      </c>
      <c r="C24" s="61" t="s">
        <v>55</v>
      </c>
      <c r="D24" s="62" t="s">
        <v>56</v>
      </c>
      <c r="E24" s="62">
        <v>12</v>
      </c>
      <c r="F24" s="62">
        <v>3</v>
      </c>
      <c r="G24" s="61">
        <v>0</v>
      </c>
      <c r="H24" s="28">
        <v>0</v>
      </c>
      <c r="I24" s="51"/>
      <c r="J24" s="57">
        <f t="shared" si="0"/>
        <v>15</v>
      </c>
      <c r="K24" s="48"/>
    </row>
    <row r="25" spans="1:11" x14ac:dyDescent="0.25">
      <c r="A25" s="69">
        <v>30</v>
      </c>
      <c r="B25" s="60" t="s">
        <v>67</v>
      </c>
      <c r="C25" s="61" t="s">
        <v>68</v>
      </c>
      <c r="D25" s="62" t="s">
        <v>69</v>
      </c>
      <c r="E25" s="62">
        <v>13</v>
      </c>
      <c r="F25" s="62"/>
      <c r="G25" s="61">
        <v>2</v>
      </c>
      <c r="H25" s="28"/>
      <c r="I25" s="51"/>
      <c r="J25" s="57">
        <f t="shared" si="0"/>
        <v>15</v>
      </c>
      <c r="K25" s="48"/>
    </row>
    <row r="26" spans="1:11" x14ac:dyDescent="0.25">
      <c r="A26" s="73">
        <v>42</v>
      </c>
      <c r="B26" s="74" t="s">
        <v>120</v>
      </c>
      <c r="C26" s="35"/>
      <c r="D26" s="73" t="s">
        <v>121</v>
      </c>
      <c r="E26" s="27"/>
      <c r="F26" s="93"/>
      <c r="G26" s="94">
        <v>10</v>
      </c>
      <c r="H26" s="28"/>
      <c r="I26" s="51"/>
      <c r="J26" s="57">
        <f>SUM(E26:H26)</f>
        <v>10</v>
      </c>
      <c r="K26" s="48"/>
    </row>
    <row r="27" spans="1:11" x14ac:dyDescent="0.25">
      <c r="A27" s="87">
        <v>24</v>
      </c>
      <c r="B27" s="88" t="s">
        <v>25</v>
      </c>
      <c r="C27" s="35"/>
      <c r="D27" s="62" t="s">
        <v>48</v>
      </c>
      <c r="E27" s="21"/>
      <c r="F27" s="73">
        <v>2</v>
      </c>
      <c r="G27" s="73"/>
      <c r="H27" s="21">
        <v>6</v>
      </c>
      <c r="I27" s="49"/>
      <c r="J27" s="57">
        <f>SUM(E27:H27)</f>
        <v>8</v>
      </c>
      <c r="K27" s="48"/>
    </row>
    <row r="28" spans="1:11" x14ac:dyDescent="0.25">
      <c r="A28" s="87">
        <v>5</v>
      </c>
      <c r="B28" s="88" t="s">
        <v>117</v>
      </c>
      <c r="C28" s="58"/>
      <c r="D28" s="62" t="s">
        <v>48</v>
      </c>
      <c r="E28" s="21"/>
      <c r="F28" s="73">
        <v>6</v>
      </c>
      <c r="G28" s="73">
        <v>0</v>
      </c>
      <c r="H28" s="21"/>
      <c r="I28" s="49"/>
      <c r="J28" s="57">
        <f t="shared" si="0"/>
        <v>6</v>
      </c>
      <c r="K28" s="48"/>
    </row>
    <row r="29" spans="1:11" x14ac:dyDescent="0.25">
      <c r="A29" s="69">
        <v>25</v>
      </c>
      <c r="B29" s="60" t="s">
        <v>29</v>
      </c>
      <c r="C29" s="61" t="s">
        <v>50</v>
      </c>
      <c r="D29" s="62" t="s">
        <v>48</v>
      </c>
      <c r="E29" s="62">
        <v>5</v>
      </c>
      <c r="F29" s="62">
        <v>0</v>
      </c>
      <c r="G29" s="61">
        <v>1</v>
      </c>
      <c r="H29" s="22">
        <v>0</v>
      </c>
      <c r="I29" s="46"/>
      <c r="J29" s="57">
        <f t="shared" si="0"/>
        <v>6</v>
      </c>
      <c r="K29" s="48"/>
    </row>
    <row r="30" spans="1:11" x14ac:dyDescent="0.25">
      <c r="A30" s="71">
        <v>99</v>
      </c>
      <c r="B30" s="60" t="s">
        <v>27</v>
      </c>
      <c r="C30" s="61"/>
      <c r="D30" s="62" t="s">
        <v>19</v>
      </c>
      <c r="E30" s="68">
        <v>2</v>
      </c>
      <c r="F30" s="62">
        <v>0</v>
      </c>
      <c r="G30" s="61"/>
      <c r="H30" s="21"/>
      <c r="I30" s="49"/>
      <c r="J30" s="57">
        <f t="shared" si="0"/>
        <v>2</v>
      </c>
      <c r="K30" s="48"/>
    </row>
    <row r="31" spans="1:11" x14ac:dyDescent="0.25">
      <c r="A31" s="91">
        <v>8</v>
      </c>
      <c r="B31" s="92" t="s">
        <v>122</v>
      </c>
      <c r="C31" s="35"/>
      <c r="D31" s="28"/>
      <c r="E31" s="27"/>
      <c r="F31" s="27"/>
      <c r="G31" s="73">
        <v>0</v>
      </c>
      <c r="H31" s="28">
        <v>1</v>
      </c>
      <c r="I31" s="51"/>
      <c r="J31" s="57">
        <f>SUM(E31:H31)</f>
        <v>1</v>
      </c>
      <c r="K31" s="48"/>
    </row>
    <row r="32" spans="1:11" x14ac:dyDescent="0.25">
      <c r="A32" s="71">
        <v>3</v>
      </c>
      <c r="B32" s="60" t="s">
        <v>44</v>
      </c>
      <c r="C32" s="61" t="s">
        <v>76</v>
      </c>
      <c r="D32" s="68" t="s">
        <v>77</v>
      </c>
      <c r="E32" s="68" t="s">
        <v>92</v>
      </c>
      <c r="F32" s="62"/>
      <c r="G32" s="61"/>
      <c r="H32" s="21"/>
      <c r="I32" s="49"/>
      <c r="J32" s="57">
        <f t="shared" si="0"/>
        <v>0</v>
      </c>
      <c r="K32" s="48"/>
    </row>
    <row r="33" spans="1:11" x14ac:dyDescent="0.25">
      <c r="A33" s="73">
        <v>20</v>
      </c>
      <c r="B33" s="74" t="s">
        <v>119</v>
      </c>
      <c r="C33" s="35"/>
      <c r="D33" s="62" t="s">
        <v>48</v>
      </c>
      <c r="E33" s="27"/>
      <c r="F33" s="73">
        <v>0</v>
      </c>
      <c r="G33" s="94"/>
      <c r="H33" s="28"/>
      <c r="I33" s="51"/>
      <c r="J33" s="57">
        <f t="shared" si="0"/>
        <v>0</v>
      </c>
      <c r="K33" s="48"/>
    </row>
    <row r="34" spans="1:11" ht="15.75" thickBot="1" x14ac:dyDescent="0.3">
      <c r="A34" s="87">
        <v>51</v>
      </c>
      <c r="B34" s="88" t="s">
        <v>43</v>
      </c>
      <c r="C34" s="35"/>
      <c r="D34" s="62" t="s">
        <v>48</v>
      </c>
      <c r="E34" s="21"/>
      <c r="F34" s="73">
        <v>0</v>
      </c>
      <c r="G34" s="73">
        <v>0</v>
      </c>
      <c r="H34" s="21">
        <v>0</v>
      </c>
      <c r="I34" s="49"/>
      <c r="J34" s="57">
        <f t="shared" si="0"/>
        <v>0</v>
      </c>
      <c r="K34" s="48"/>
    </row>
    <row r="35" spans="1:11" x14ac:dyDescent="0.25">
      <c r="A35" s="91">
        <v>2</v>
      </c>
      <c r="B35" s="74" t="s">
        <v>123</v>
      </c>
      <c r="C35" s="35"/>
      <c r="D35" s="62" t="s">
        <v>48</v>
      </c>
      <c r="E35" s="27"/>
      <c r="F35" s="27"/>
      <c r="G35" s="73">
        <v>0</v>
      </c>
      <c r="H35" s="28"/>
      <c r="I35" s="50"/>
      <c r="J35" s="57">
        <f t="shared" si="0"/>
        <v>0</v>
      </c>
      <c r="K35" s="47"/>
    </row>
    <row r="37" spans="1:11" x14ac:dyDescent="0.25">
      <c r="B37" s="25" t="s">
        <v>33</v>
      </c>
      <c r="D37" s="25"/>
      <c r="H37" s="6" t="s">
        <v>36</v>
      </c>
    </row>
    <row r="38" spans="1:11" x14ac:dyDescent="0.25">
      <c r="B38" s="6"/>
      <c r="D38" s="25"/>
      <c r="E38" s="24"/>
      <c r="F38" s="24"/>
      <c r="G38" s="6"/>
    </row>
    <row r="39" spans="1:11" x14ac:dyDescent="0.25">
      <c r="F39" s="6"/>
      <c r="H39" s="1"/>
    </row>
    <row r="40" spans="1:11" x14ac:dyDescent="0.25">
      <c r="B40" t="s">
        <v>34</v>
      </c>
      <c r="H40" t="s">
        <v>36</v>
      </c>
    </row>
    <row r="42" spans="1:11" x14ac:dyDescent="0.25">
      <c r="B42" t="s">
        <v>35</v>
      </c>
      <c r="E42" t="s">
        <v>37</v>
      </c>
    </row>
  </sheetData>
  <mergeCells count="7">
    <mergeCell ref="K2:K3"/>
    <mergeCell ref="A4:D5"/>
    <mergeCell ref="A6:B6"/>
    <mergeCell ref="B7:H8"/>
    <mergeCell ref="C6:H6"/>
    <mergeCell ref="A2:C2"/>
    <mergeCell ref="G2:G3"/>
  </mergeCells>
  <pageMargins left="0.7" right="0.7" top="0.75" bottom="0.75" header="0.3" footer="0.3"/>
  <pageSetup paperSize="9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9"/>
  <sheetViews>
    <sheetView topLeftCell="A4" zoomScaleNormal="100" workbookViewId="0">
      <selection activeCell="A11" sqref="A11:XFD11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07"/>
      <c r="H1" s="3"/>
      <c r="I1" s="3"/>
      <c r="J1" s="3"/>
      <c r="K1" s="107" t="s">
        <v>1</v>
      </c>
    </row>
    <row r="2" spans="1:11" ht="18.75" x14ac:dyDescent="0.25">
      <c r="A2" s="2" t="s">
        <v>2</v>
      </c>
      <c r="B2" s="2"/>
      <c r="C2" s="2"/>
      <c r="D2" s="2"/>
      <c r="G2" s="107"/>
      <c r="H2" s="3"/>
      <c r="I2" s="3"/>
      <c r="J2" s="3"/>
      <c r="K2" s="107"/>
    </row>
    <row r="3" spans="1:11" ht="29.25" customHeight="1" x14ac:dyDescent="0.25">
      <c r="A3" s="116" t="s">
        <v>40</v>
      </c>
      <c r="B3" s="117"/>
      <c r="C3" s="117"/>
      <c r="D3" s="117"/>
    </row>
    <row r="4" spans="1:11" x14ac:dyDescent="0.25">
      <c r="A4" s="117"/>
      <c r="B4" s="117"/>
      <c r="C4" s="117"/>
      <c r="D4" s="117"/>
    </row>
    <row r="5" spans="1:11" ht="34.5" customHeight="1" x14ac:dyDescent="0.25">
      <c r="A5" s="110" t="s">
        <v>3</v>
      </c>
      <c r="B5" s="110"/>
      <c r="C5" s="113" t="s">
        <v>114</v>
      </c>
      <c r="D5" s="113"/>
      <c r="E5" s="113"/>
      <c r="F5" s="113"/>
      <c r="G5" s="113"/>
      <c r="H5" s="113"/>
      <c r="I5" s="6" t="s">
        <v>4</v>
      </c>
      <c r="J5" s="6"/>
      <c r="K5" s="4" t="s">
        <v>5</v>
      </c>
    </row>
    <row r="6" spans="1:11" ht="15" customHeight="1" x14ac:dyDescent="0.25">
      <c r="A6" s="8"/>
      <c r="B6" s="111" t="s">
        <v>23</v>
      </c>
      <c r="C6" s="111"/>
      <c r="D6" s="111"/>
      <c r="E6" s="111"/>
      <c r="F6" s="111"/>
      <c r="G6" s="111"/>
      <c r="H6" s="111"/>
      <c r="I6" s="7"/>
      <c r="J6" s="7"/>
      <c r="K6" s="5"/>
    </row>
    <row r="7" spans="1:11" ht="15.75" customHeight="1" thickBot="1" x14ac:dyDescent="0.3">
      <c r="B7" s="115"/>
      <c r="C7" s="115"/>
      <c r="D7" s="115"/>
      <c r="E7" s="115"/>
      <c r="F7" s="115"/>
      <c r="G7" s="115"/>
      <c r="H7" s="115"/>
      <c r="I7" s="9"/>
      <c r="J7" s="9"/>
      <c r="K7" s="4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78">
        <v>82</v>
      </c>
      <c r="B9" s="76" t="s">
        <v>22</v>
      </c>
      <c r="C9" s="58"/>
      <c r="D9" s="77" t="s">
        <v>19</v>
      </c>
      <c r="E9" s="73">
        <v>53</v>
      </c>
      <c r="F9" s="21"/>
      <c r="G9" s="73">
        <v>53</v>
      </c>
      <c r="H9" s="21">
        <v>45</v>
      </c>
      <c r="I9" s="17"/>
      <c r="J9" s="21">
        <f>SUM(E9:H9)</f>
        <v>151</v>
      </c>
      <c r="K9" s="21"/>
    </row>
    <row r="10" spans="1:11" ht="18.75" customHeight="1" x14ac:dyDescent="0.25">
      <c r="A10" s="102">
        <v>3</v>
      </c>
      <c r="B10" s="76" t="s">
        <v>124</v>
      </c>
      <c r="C10" s="28"/>
      <c r="D10" s="77" t="s">
        <v>125</v>
      </c>
      <c r="E10" s="73"/>
      <c r="F10" s="27"/>
      <c r="G10" s="87">
        <v>36</v>
      </c>
      <c r="H10" s="28">
        <v>33</v>
      </c>
      <c r="I10" s="29"/>
      <c r="J10" s="21">
        <f>SUM(E10:H10)</f>
        <v>69</v>
      </c>
      <c r="K10" s="21"/>
    </row>
    <row r="11" spans="1:11" x14ac:dyDescent="0.25">
      <c r="A11" s="80">
        <v>24</v>
      </c>
      <c r="B11" s="76" t="s">
        <v>127</v>
      </c>
      <c r="C11" s="28"/>
      <c r="D11" s="77" t="s">
        <v>19</v>
      </c>
      <c r="E11" s="73"/>
      <c r="F11" s="27"/>
      <c r="G11" s="87">
        <v>20</v>
      </c>
      <c r="H11" s="28">
        <v>41</v>
      </c>
      <c r="I11" s="29"/>
      <c r="J11" s="21">
        <f>SUM(E11:H11)</f>
        <v>61</v>
      </c>
      <c r="K11" s="21"/>
    </row>
    <row r="12" spans="1:11" x14ac:dyDescent="0.25">
      <c r="A12" s="67">
        <v>69</v>
      </c>
      <c r="B12" s="60" t="s">
        <v>93</v>
      </c>
      <c r="C12" s="61" t="s">
        <v>94</v>
      </c>
      <c r="D12" s="62" t="s">
        <v>19</v>
      </c>
      <c r="E12" s="62">
        <v>36</v>
      </c>
      <c r="F12" s="62"/>
      <c r="G12" s="61">
        <v>19</v>
      </c>
      <c r="H12" s="21"/>
      <c r="I12" s="17"/>
      <c r="J12" s="21">
        <f t="shared" ref="J12:J20" si="0">SUM(E12:H12)</f>
        <v>55</v>
      </c>
      <c r="K12" s="21"/>
    </row>
    <row r="13" spans="1:11" x14ac:dyDescent="0.25">
      <c r="A13" s="75">
        <v>46</v>
      </c>
      <c r="B13" s="60" t="s">
        <v>24</v>
      </c>
      <c r="C13" s="61" t="s">
        <v>95</v>
      </c>
      <c r="D13" s="68" t="s">
        <v>96</v>
      </c>
      <c r="E13" s="68">
        <v>27</v>
      </c>
      <c r="F13" s="62"/>
      <c r="G13" s="61">
        <v>10</v>
      </c>
      <c r="H13" s="23"/>
      <c r="I13" s="18"/>
      <c r="J13" s="21">
        <f t="shared" si="0"/>
        <v>37</v>
      </c>
      <c r="K13" s="21"/>
    </row>
    <row r="14" spans="1:11" x14ac:dyDescent="0.25">
      <c r="A14" s="78">
        <v>20</v>
      </c>
      <c r="B14" s="76" t="s">
        <v>98</v>
      </c>
      <c r="C14" s="58"/>
      <c r="D14" s="77" t="s">
        <v>19</v>
      </c>
      <c r="E14" s="73">
        <v>25</v>
      </c>
      <c r="F14" s="21"/>
      <c r="G14" s="20">
        <v>8</v>
      </c>
      <c r="H14" s="21"/>
      <c r="I14" s="17"/>
      <c r="J14" s="21">
        <f t="shared" si="0"/>
        <v>33</v>
      </c>
      <c r="K14" s="21"/>
    </row>
    <row r="15" spans="1:11" x14ac:dyDescent="0.25">
      <c r="A15" s="79">
        <v>777</v>
      </c>
      <c r="B15" s="60" t="s">
        <v>97</v>
      </c>
      <c r="C15" s="61"/>
      <c r="D15" s="62" t="s">
        <v>87</v>
      </c>
      <c r="E15" s="62">
        <v>22</v>
      </c>
      <c r="F15" s="62"/>
      <c r="G15" s="61"/>
      <c r="H15" s="28"/>
      <c r="I15" s="29"/>
      <c r="J15" s="21">
        <f t="shared" si="0"/>
        <v>22</v>
      </c>
      <c r="K15" s="21"/>
    </row>
    <row r="16" spans="1:11" x14ac:dyDescent="0.25">
      <c r="A16" s="80">
        <v>555</v>
      </c>
      <c r="B16" s="76" t="s">
        <v>99</v>
      </c>
      <c r="C16" s="28"/>
      <c r="D16" s="77" t="s">
        <v>19</v>
      </c>
      <c r="E16" s="73">
        <v>16</v>
      </c>
      <c r="F16" s="27"/>
      <c r="G16" s="27"/>
      <c r="H16" s="28"/>
      <c r="I16" s="29"/>
      <c r="J16" s="21">
        <f t="shared" si="0"/>
        <v>16</v>
      </c>
      <c r="K16" s="21"/>
    </row>
    <row r="17" spans="1:11" x14ac:dyDescent="0.25">
      <c r="A17" s="80">
        <v>818</v>
      </c>
      <c r="B17" s="76" t="s">
        <v>126</v>
      </c>
      <c r="C17" s="28"/>
      <c r="D17" s="77" t="s">
        <v>19</v>
      </c>
      <c r="E17" s="73"/>
      <c r="F17" s="27"/>
      <c r="G17" s="87">
        <v>27</v>
      </c>
      <c r="H17" s="28"/>
      <c r="I17" s="29"/>
      <c r="J17" s="21">
        <f t="shared" si="0"/>
        <v>27</v>
      </c>
      <c r="K17" s="21"/>
    </row>
    <row r="18" spans="1:11" x14ac:dyDescent="0.25">
      <c r="A18" s="80">
        <v>333</v>
      </c>
      <c r="B18" s="76" t="s">
        <v>128</v>
      </c>
      <c r="C18" s="28"/>
      <c r="D18" s="77" t="s">
        <v>19</v>
      </c>
      <c r="E18" s="73"/>
      <c r="F18" s="27"/>
      <c r="G18" s="87">
        <v>16</v>
      </c>
      <c r="H18" s="28"/>
      <c r="I18" s="29"/>
      <c r="J18" s="21">
        <f t="shared" si="0"/>
        <v>16</v>
      </c>
      <c r="K18" s="21"/>
    </row>
    <row r="19" spans="1:11" x14ac:dyDescent="0.25">
      <c r="A19" s="80">
        <v>515</v>
      </c>
      <c r="B19" s="76" t="s">
        <v>129</v>
      </c>
      <c r="C19" s="28"/>
      <c r="D19" s="77" t="s">
        <v>19</v>
      </c>
      <c r="E19" s="73"/>
      <c r="F19" s="27"/>
      <c r="G19" s="87">
        <v>10</v>
      </c>
      <c r="H19" s="28"/>
      <c r="I19" s="29"/>
      <c r="J19" s="21">
        <f t="shared" si="0"/>
        <v>10</v>
      </c>
      <c r="K19" s="21"/>
    </row>
    <row r="20" spans="1:11" ht="25.5" x14ac:dyDescent="0.25">
      <c r="A20" s="80">
        <v>735</v>
      </c>
      <c r="B20" s="76" t="s">
        <v>130</v>
      </c>
      <c r="C20" s="28"/>
      <c r="D20" s="77" t="s">
        <v>125</v>
      </c>
      <c r="E20" s="73"/>
      <c r="F20" s="27"/>
      <c r="G20" s="87">
        <v>4</v>
      </c>
      <c r="H20" s="28">
        <v>12</v>
      </c>
      <c r="I20" s="29"/>
      <c r="J20" s="21">
        <f t="shared" si="0"/>
        <v>16</v>
      </c>
      <c r="K20" s="21"/>
    </row>
    <row r="21" spans="1:11" x14ac:dyDescent="0.25">
      <c r="A21" s="95"/>
      <c r="B21" s="96"/>
      <c r="C21" s="97"/>
      <c r="D21" s="98"/>
      <c r="E21" s="99"/>
      <c r="F21" s="55"/>
      <c r="G21" s="55"/>
      <c r="H21" s="97"/>
      <c r="I21" s="100"/>
      <c r="J21" s="101"/>
      <c r="K21" s="101"/>
    </row>
    <row r="22" spans="1:11" x14ac:dyDescent="0.25">
      <c r="A22" s="95"/>
      <c r="B22" s="96"/>
      <c r="C22" s="97"/>
      <c r="D22" s="98"/>
      <c r="E22" s="99"/>
      <c r="F22" s="55"/>
      <c r="G22" s="55"/>
      <c r="H22" s="97"/>
      <c r="I22" s="100"/>
      <c r="J22" s="101"/>
      <c r="K22" s="101"/>
    </row>
    <row r="23" spans="1:11" x14ac:dyDescent="0.25">
      <c r="I23" s="6"/>
      <c r="J23" s="1"/>
    </row>
    <row r="24" spans="1:11" x14ac:dyDescent="0.25">
      <c r="B24" s="25" t="s">
        <v>33</v>
      </c>
      <c r="C24" s="6"/>
      <c r="D24" s="26"/>
      <c r="H24" s="6" t="s">
        <v>36</v>
      </c>
    </row>
    <row r="25" spans="1:11" x14ac:dyDescent="0.25">
      <c r="B25" s="6"/>
      <c r="C25" s="6"/>
      <c r="D25" s="26"/>
      <c r="E25" s="24"/>
      <c r="F25" s="24"/>
      <c r="G25" s="6"/>
    </row>
    <row r="26" spans="1:11" x14ac:dyDescent="0.25">
      <c r="C26" s="6"/>
      <c r="F26" s="6"/>
      <c r="H26" s="1"/>
    </row>
    <row r="27" spans="1:11" x14ac:dyDescent="0.25">
      <c r="B27" t="s">
        <v>34</v>
      </c>
      <c r="H27" t="s">
        <v>36</v>
      </c>
    </row>
    <row r="29" spans="1:11" x14ac:dyDescent="0.25">
      <c r="B29" t="s">
        <v>35</v>
      </c>
      <c r="E29" t="s">
        <v>37</v>
      </c>
    </row>
  </sheetData>
  <mergeCells count="6">
    <mergeCell ref="A5:B5"/>
    <mergeCell ref="B6:H7"/>
    <mergeCell ref="G1:G2"/>
    <mergeCell ref="K1:K2"/>
    <mergeCell ref="A3:D4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3"/>
  <sheetViews>
    <sheetView zoomScaleNormal="100" workbookViewId="0">
      <selection activeCell="J12" sqref="J12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07"/>
      <c r="H1" s="53"/>
      <c r="I1" s="53"/>
      <c r="J1" s="53"/>
      <c r="K1" s="107" t="s">
        <v>1</v>
      </c>
    </row>
    <row r="2" spans="1:11" ht="18.75" x14ac:dyDescent="0.25">
      <c r="A2" s="2" t="s">
        <v>2</v>
      </c>
      <c r="B2" s="2"/>
      <c r="C2" s="2"/>
      <c r="D2" s="2"/>
      <c r="G2" s="107"/>
      <c r="H2" s="53"/>
      <c r="I2" s="53"/>
      <c r="J2" s="53"/>
      <c r="K2" s="107"/>
    </row>
    <row r="3" spans="1:11" ht="29.25" customHeight="1" x14ac:dyDescent="0.25">
      <c r="A3" s="116" t="s">
        <v>40</v>
      </c>
      <c r="B3" s="117"/>
      <c r="C3" s="117"/>
      <c r="D3" s="117"/>
    </row>
    <row r="4" spans="1:11" x14ac:dyDescent="0.25">
      <c r="A4" s="117"/>
      <c r="B4" s="117"/>
      <c r="C4" s="117"/>
      <c r="D4" s="117"/>
    </row>
    <row r="5" spans="1:11" ht="34.5" customHeight="1" x14ac:dyDescent="0.25">
      <c r="A5" s="110" t="s">
        <v>3</v>
      </c>
      <c r="B5" s="110"/>
      <c r="C5" s="113" t="s">
        <v>114</v>
      </c>
      <c r="D5" s="113"/>
      <c r="E5" s="113"/>
      <c r="F5" s="113"/>
      <c r="G5" s="113"/>
      <c r="H5" s="113"/>
      <c r="I5" s="6" t="s">
        <v>4</v>
      </c>
      <c r="J5" s="6"/>
      <c r="K5" s="16" t="s">
        <v>5</v>
      </c>
    </row>
    <row r="6" spans="1:11" ht="15" customHeight="1" x14ac:dyDescent="0.25">
      <c r="A6" s="8"/>
      <c r="B6" s="111" t="s">
        <v>23</v>
      </c>
      <c r="C6" s="111"/>
      <c r="D6" s="111"/>
      <c r="E6" s="111"/>
      <c r="F6" s="111"/>
      <c r="G6" s="111"/>
      <c r="H6" s="111"/>
      <c r="I6" s="7"/>
      <c r="J6" s="7"/>
      <c r="K6" s="5"/>
    </row>
    <row r="7" spans="1:11" ht="15.75" customHeight="1" thickBot="1" x14ac:dyDescent="0.3">
      <c r="B7" s="115"/>
      <c r="C7" s="115"/>
      <c r="D7" s="115"/>
      <c r="E7" s="115"/>
      <c r="F7" s="115"/>
      <c r="G7" s="115"/>
      <c r="H7" s="115"/>
      <c r="I7" s="9"/>
      <c r="J7" s="9"/>
      <c r="K7" s="16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73">
        <v>88</v>
      </c>
      <c r="B9" s="91" t="s">
        <v>21</v>
      </c>
      <c r="C9" s="103"/>
      <c r="D9" s="73" t="s">
        <v>19</v>
      </c>
      <c r="E9" s="73">
        <v>27</v>
      </c>
      <c r="F9" s="93"/>
      <c r="G9" s="73">
        <v>53</v>
      </c>
      <c r="H9" s="73">
        <v>53</v>
      </c>
      <c r="I9" s="87"/>
      <c r="J9" s="73">
        <f>SUM(E9:H9)</f>
        <v>133</v>
      </c>
      <c r="K9" s="21">
        <v>1</v>
      </c>
    </row>
    <row r="10" spans="1:11" ht="20.25" customHeight="1" x14ac:dyDescent="0.25">
      <c r="A10" s="87">
        <v>79</v>
      </c>
      <c r="B10" s="87" t="s">
        <v>131</v>
      </c>
      <c r="C10" s="104"/>
      <c r="D10" s="77" t="s">
        <v>125</v>
      </c>
      <c r="E10" s="87"/>
      <c r="F10" s="73"/>
      <c r="G10" s="87">
        <v>36</v>
      </c>
      <c r="H10" s="87">
        <v>36</v>
      </c>
      <c r="I10" s="87"/>
      <c r="J10" s="73">
        <f t="shared" ref="J10:J11" si="0">SUM(E10:H10)</f>
        <v>72</v>
      </c>
      <c r="K10" s="21">
        <v>2</v>
      </c>
    </row>
    <row r="11" spans="1:11" x14ac:dyDescent="0.25">
      <c r="A11" s="87">
        <v>77</v>
      </c>
      <c r="B11" s="87" t="s">
        <v>132</v>
      </c>
      <c r="C11" s="104"/>
      <c r="D11" s="91"/>
      <c r="E11" s="73"/>
      <c r="F11" s="73"/>
      <c r="G11" s="73">
        <v>15</v>
      </c>
      <c r="H11" s="73"/>
      <c r="I11" s="87"/>
      <c r="J11" s="73">
        <f t="shared" si="0"/>
        <v>15</v>
      </c>
      <c r="K11" s="21">
        <v>3</v>
      </c>
    </row>
    <row r="12" spans="1:11" x14ac:dyDescent="0.25">
      <c r="A12" s="18"/>
      <c r="B12" s="18"/>
      <c r="C12" s="54"/>
      <c r="D12" s="18"/>
      <c r="E12" s="18"/>
      <c r="F12" s="23"/>
      <c r="G12" s="23"/>
      <c r="H12" s="23"/>
      <c r="I12" s="18"/>
      <c r="J12" s="21"/>
      <c r="K12" s="21">
        <v>4</v>
      </c>
    </row>
    <row r="13" spans="1:11" x14ac:dyDescent="0.25">
      <c r="A13" s="28"/>
      <c r="B13" s="30"/>
      <c r="C13" s="34"/>
      <c r="D13" s="28"/>
      <c r="E13" s="27"/>
      <c r="F13" s="27"/>
      <c r="G13" s="28"/>
      <c r="H13" s="28"/>
      <c r="I13" s="29"/>
      <c r="J13" s="21"/>
      <c r="K13" s="21">
        <v>5</v>
      </c>
    </row>
    <row r="14" spans="1:11" x14ac:dyDescent="0.25">
      <c r="A14" s="19"/>
      <c r="B14" s="19"/>
      <c r="C14" s="54"/>
      <c r="D14" s="18"/>
      <c r="E14" s="21"/>
      <c r="F14" s="21"/>
      <c r="G14" s="21"/>
      <c r="H14" s="21"/>
      <c r="I14" s="17"/>
      <c r="J14" s="21"/>
      <c r="K14" s="21">
        <v>6</v>
      </c>
    </row>
    <row r="15" spans="1:11" x14ac:dyDescent="0.25">
      <c r="A15" s="19"/>
      <c r="B15" s="19"/>
      <c r="C15" s="54"/>
      <c r="D15" s="34"/>
      <c r="E15" s="21"/>
      <c r="F15" s="21"/>
      <c r="G15" s="20"/>
      <c r="H15" s="21"/>
      <c r="I15" s="17"/>
      <c r="J15" s="21"/>
      <c r="K15" s="21">
        <v>7</v>
      </c>
    </row>
    <row r="16" spans="1:11" x14ac:dyDescent="0.25">
      <c r="A16" s="28"/>
      <c r="B16" s="38"/>
      <c r="C16" s="28"/>
      <c r="D16" s="28"/>
      <c r="E16" s="27"/>
      <c r="F16" s="27"/>
      <c r="G16" s="27"/>
      <c r="H16" s="28"/>
      <c r="I16" s="29"/>
      <c r="J16" s="21"/>
      <c r="K16" s="21">
        <v>8</v>
      </c>
    </row>
    <row r="17" spans="2:10" x14ac:dyDescent="0.25">
      <c r="I17" s="6"/>
      <c r="J17" s="1"/>
    </row>
    <row r="18" spans="2:10" x14ac:dyDescent="0.25">
      <c r="B18" s="25" t="s">
        <v>33</v>
      </c>
      <c r="C18" s="6"/>
      <c r="D18" s="26"/>
      <c r="H18" s="6" t="s">
        <v>36</v>
      </c>
    </row>
    <row r="19" spans="2:10" x14ac:dyDescent="0.25">
      <c r="B19" s="6"/>
      <c r="C19" s="6"/>
      <c r="D19" s="26"/>
      <c r="E19" s="24"/>
      <c r="F19" s="24"/>
      <c r="G19" s="6"/>
    </row>
    <row r="20" spans="2:10" x14ac:dyDescent="0.25">
      <c r="C20" s="6"/>
      <c r="F20" s="6"/>
      <c r="H20" s="1"/>
    </row>
    <row r="21" spans="2:10" x14ac:dyDescent="0.25">
      <c r="B21" t="s">
        <v>34</v>
      </c>
      <c r="H21" t="s">
        <v>36</v>
      </c>
    </row>
    <row r="23" spans="2:10" x14ac:dyDescent="0.25">
      <c r="B23" t="s">
        <v>35</v>
      </c>
      <c r="E23" t="s">
        <v>37</v>
      </c>
    </row>
  </sheetData>
  <mergeCells count="6">
    <mergeCell ref="B6:H7"/>
    <mergeCell ref="G1:G2"/>
    <mergeCell ref="K1:K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3"/>
  <sheetViews>
    <sheetView zoomScaleNormal="100" workbookViewId="0">
      <selection activeCell="A11" sqref="A11:XFD11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31.57031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107"/>
      <c r="H1" s="89"/>
      <c r="I1" s="89"/>
      <c r="J1" s="89"/>
      <c r="K1" s="107" t="s">
        <v>1</v>
      </c>
    </row>
    <row r="2" spans="1:11" ht="18.75" x14ac:dyDescent="0.25">
      <c r="A2" s="2" t="s">
        <v>2</v>
      </c>
      <c r="B2" s="2"/>
      <c r="C2" s="2"/>
      <c r="D2" s="2"/>
      <c r="G2" s="107"/>
      <c r="H2" s="89"/>
      <c r="I2" s="89"/>
      <c r="J2" s="89"/>
      <c r="K2" s="107"/>
    </row>
    <row r="3" spans="1:11" ht="29.25" customHeight="1" x14ac:dyDescent="0.25">
      <c r="A3" s="116" t="s">
        <v>40</v>
      </c>
      <c r="B3" s="117"/>
      <c r="C3" s="117"/>
      <c r="D3" s="117"/>
    </row>
    <row r="4" spans="1:11" x14ac:dyDescent="0.25">
      <c r="A4" s="117"/>
      <c r="B4" s="117"/>
      <c r="C4" s="117"/>
      <c r="D4" s="117"/>
    </row>
    <row r="5" spans="1:11" ht="34.5" customHeight="1" x14ac:dyDescent="0.25">
      <c r="A5" s="110" t="s">
        <v>3</v>
      </c>
      <c r="B5" s="110"/>
      <c r="C5" s="113" t="s">
        <v>114</v>
      </c>
      <c r="D5" s="113"/>
      <c r="E5" s="113"/>
      <c r="F5" s="113"/>
      <c r="G5" s="113"/>
      <c r="H5" s="113"/>
      <c r="I5" s="6" t="s">
        <v>4</v>
      </c>
      <c r="J5" s="6"/>
      <c r="K5" s="16" t="s">
        <v>5</v>
      </c>
    </row>
    <row r="6" spans="1:11" ht="15" customHeight="1" x14ac:dyDescent="0.25">
      <c r="A6" s="8"/>
      <c r="B6" s="111" t="s">
        <v>133</v>
      </c>
      <c r="C6" s="111"/>
      <c r="D6" s="111"/>
      <c r="E6" s="111"/>
      <c r="F6" s="111"/>
      <c r="G6" s="111"/>
      <c r="H6" s="111"/>
      <c r="I6" s="7"/>
      <c r="J6" s="7"/>
      <c r="K6" s="5"/>
    </row>
    <row r="7" spans="1:11" ht="15.75" customHeight="1" thickBot="1" x14ac:dyDescent="0.3">
      <c r="B7" s="115"/>
      <c r="C7" s="115"/>
      <c r="D7" s="115"/>
      <c r="E7" s="115"/>
      <c r="F7" s="115"/>
      <c r="G7" s="115"/>
      <c r="H7" s="115"/>
      <c r="I7" s="9"/>
      <c r="J7" s="9"/>
      <c r="K7" s="16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12</v>
      </c>
      <c r="F8" s="14" t="s">
        <v>13</v>
      </c>
      <c r="G8" s="14" t="s">
        <v>14</v>
      </c>
      <c r="H8" s="14" t="s">
        <v>20</v>
      </c>
      <c r="I8" s="14" t="s">
        <v>17</v>
      </c>
      <c r="J8" s="14" t="s">
        <v>11</v>
      </c>
      <c r="K8" s="15" t="s">
        <v>10</v>
      </c>
    </row>
    <row r="9" spans="1:11" x14ac:dyDescent="0.25">
      <c r="A9" s="73">
        <v>42</v>
      </c>
      <c r="B9" s="91" t="s">
        <v>134</v>
      </c>
      <c r="C9" s="103"/>
      <c r="D9" s="73"/>
      <c r="E9" s="73"/>
      <c r="F9" s="93"/>
      <c r="G9" s="73">
        <v>52</v>
      </c>
      <c r="H9" s="73">
        <v>27</v>
      </c>
      <c r="I9" s="87"/>
      <c r="J9" s="73">
        <f>SUM(E9:I9)</f>
        <v>79</v>
      </c>
      <c r="K9" s="21">
        <v>1</v>
      </c>
    </row>
    <row r="10" spans="1:11" ht="20.25" customHeight="1" x14ac:dyDescent="0.25">
      <c r="A10" s="87">
        <v>33</v>
      </c>
      <c r="B10" s="87" t="s">
        <v>135</v>
      </c>
      <c r="C10" s="104"/>
      <c r="D10" s="77"/>
      <c r="E10" s="87"/>
      <c r="F10" s="73"/>
      <c r="G10" s="87">
        <v>33</v>
      </c>
      <c r="H10" s="87">
        <v>43</v>
      </c>
      <c r="I10" s="87"/>
      <c r="J10" s="73">
        <f t="shared" ref="J10:J15" si="0">SUM(E10:I10)</f>
        <v>76</v>
      </c>
      <c r="K10" s="21">
        <v>2</v>
      </c>
    </row>
    <row r="11" spans="1:11" x14ac:dyDescent="0.25">
      <c r="A11" s="19">
        <v>7</v>
      </c>
      <c r="B11" s="120" t="s">
        <v>140</v>
      </c>
      <c r="C11" s="90"/>
      <c r="D11" s="18"/>
      <c r="E11" s="21"/>
      <c r="F11" s="21"/>
      <c r="G11" s="21"/>
      <c r="H11" s="21">
        <v>33</v>
      </c>
      <c r="I11" s="17"/>
      <c r="J11" s="73">
        <f>SUM(E11:I11)</f>
        <v>33</v>
      </c>
      <c r="K11" s="21">
        <v>6</v>
      </c>
    </row>
    <row r="12" spans="1:11" x14ac:dyDescent="0.25">
      <c r="A12" s="87">
        <v>47</v>
      </c>
      <c r="B12" s="87" t="s">
        <v>136</v>
      </c>
      <c r="C12" s="104"/>
      <c r="D12" s="91"/>
      <c r="E12" s="73"/>
      <c r="F12" s="73"/>
      <c r="G12" s="73">
        <v>27</v>
      </c>
      <c r="H12" s="73">
        <v>0</v>
      </c>
      <c r="I12" s="87"/>
      <c r="J12" s="73">
        <f t="shared" si="0"/>
        <v>27</v>
      </c>
      <c r="K12" s="21">
        <v>3</v>
      </c>
    </row>
    <row r="13" spans="1:11" x14ac:dyDescent="0.25">
      <c r="A13" s="103">
        <v>555</v>
      </c>
      <c r="B13" s="103" t="s">
        <v>137</v>
      </c>
      <c r="C13" s="105"/>
      <c r="D13" s="103"/>
      <c r="E13" s="103"/>
      <c r="F13" s="106"/>
      <c r="G13" s="106">
        <v>19</v>
      </c>
      <c r="H13" s="23"/>
      <c r="I13" s="18"/>
      <c r="J13" s="73">
        <f t="shared" si="0"/>
        <v>19</v>
      </c>
      <c r="K13" s="21">
        <v>4</v>
      </c>
    </row>
    <row r="14" spans="1:11" x14ac:dyDescent="0.25">
      <c r="A14" s="73">
        <v>84</v>
      </c>
      <c r="B14" s="91" t="s">
        <v>138</v>
      </c>
      <c r="C14" s="73"/>
      <c r="D14" s="73"/>
      <c r="E14" s="93"/>
      <c r="F14" s="93"/>
      <c r="G14" s="73">
        <v>0</v>
      </c>
      <c r="H14" s="28">
        <v>0</v>
      </c>
      <c r="I14" s="29"/>
      <c r="J14" s="73">
        <f t="shared" si="0"/>
        <v>0</v>
      </c>
      <c r="K14" s="21">
        <v>5</v>
      </c>
    </row>
    <row r="15" spans="1:11" x14ac:dyDescent="0.25">
      <c r="A15" s="19"/>
      <c r="B15" s="19"/>
      <c r="C15" s="90"/>
      <c r="D15" s="34"/>
      <c r="E15" s="21"/>
      <c r="F15" s="21"/>
      <c r="G15" s="20"/>
      <c r="H15" s="21"/>
      <c r="I15" s="17"/>
      <c r="J15" s="73">
        <f t="shared" si="0"/>
        <v>0</v>
      </c>
      <c r="K15" s="21">
        <v>7</v>
      </c>
    </row>
    <row r="16" spans="1:11" x14ac:dyDescent="0.25">
      <c r="A16" s="28"/>
      <c r="B16" s="38"/>
      <c r="C16" s="28"/>
      <c r="D16" s="28"/>
      <c r="E16" s="27"/>
      <c r="F16" s="27"/>
      <c r="G16" s="27"/>
      <c r="H16" s="28"/>
      <c r="I16" s="29"/>
      <c r="J16" s="21"/>
      <c r="K16" s="21">
        <v>8</v>
      </c>
    </row>
    <row r="17" spans="2:10" x14ac:dyDescent="0.25">
      <c r="I17" s="6"/>
      <c r="J17" s="1"/>
    </row>
    <row r="18" spans="2:10" x14ac:dyDescent="0.25">
      <c r="B18" s="25" t="s">
        <v>33</v>
      </c>
      <c r="C18" s="6"/>
      <c r="D18" s="26"/>
      <c r="H18" s="6" t="s">
        <v>36</v>
      </c>
    </row>
    <row r="19" spans="2:10" x14ac:dyDescent="0.25">
      <c r="B19" s="6"/>
      <c r="C19" s="6"/>
      <c r="D19" s="26"/>
      <c r="E19" s="24"/>
      <c r="F19" s="24"/>
      <c r="G19" s="6"/>
    </row>
    <row r="20" spans="2:10" x14ac:dyDescent="0.25">
      <c r="C20" s="6"/>
      <c r="F20" s="6"/>
      <c r="H20" s="1"/>
    </row>
    <row r="21" spans="2:10" x14ac:dyDescent="0.25">
      <c r="B21" t="s">
        <v>34</v>
      </c>
      <c r="H21" t="s">
        <v>36</v>
      </c>
    </row>
    <row r="23" spans="2:10" x14ac:dyDescent="0.25">
      <c r="B23" t="s">
        <v>35</v>
      </c>
      <c r="E23" t="s">
        <v>37</v>
      </c>
    </row>
  </sheetData>
  <mergeCells count="6">
    <mergeCell ref="B6:H7"/>
    <mergeCell ref="G1:G2"/>
    <mergeCell ref="K1:K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22"/>
  <sheetViews>
    <sheetView zoomScaleNormal="100" workbookViewId="0">
      <selection activeCell="M9" sqref="M9:M15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26.140625" customWidth="1"/>
    <col min="5" max="5" width="27.85546875" customWidth="1"/>
    <col min="6" max="6" width="11.5703125" customWidth="1"/>
    <col min="8" max="8" width="9.7109375" customWidth="1"/>
    <col min="12" max="12" width="24.140625" customWidth="1"/>
    <col min="13" max="13" width="10.28515625" customWidth="1"/>
  </cols>
  <sheetData>
    <row r="1" spans="1:13" ht="18.75" x14ac:dyDescent="0.25">
      <c r="A1" s="2" t="s">
        <v>0</v>
      </c>
      <c r="B1" s="2"/>
      <c r="C1" s="2"/>
      <c r="D1" s="2"/>
      <c r="G1" s="107"/>
      <c r="H1" s="53"/>
      <c r="I1" s="53"/>
      <c r="J1" s="53"/>
      <c r="K1" s="53"/>
      <c r="L1" s="53"/>
      <c r="M1" s="107" t="s">
        <v>1</v>
      </c>
    </row>
    <row r="2" spans="1:13" ht="18.75" x14ac:dyDescent="0.25">
      <c r="A2" s="2" t="s">
        <v>2</v>
      </c>
      <c r="B2" s="2"/>
      <c r="C2" s="2"/>
      <c r="D2" s="2"/>
      <c r="G2" s="107"/>
      <c r="H2" s="53"/>
      <c r="I2" s="53"/>
      <c r="J2" s="53"/>
      <c r="K2" s="53"/>
      <c r="L2" s="53"/>
      <c r="M2" s="107"/>
    </row>
    <row r="3" spans="1:13" ht="29.25" customHeight="1" x14ac:dyDescent="0.25">
      <c r="A3" s="116" t="s">
        <v>40</v>
      </c>
      <c r="B3" s="117"/>
      <c r="C3" s="117"/>
      <c r="D3" s="117"/>
    </row>
    <row r="4" spans="1:13" x14ac:dyDescent="0.25">
      <c r="A4" s="117"/>
      <c r="B4" s="117"/>
      <c r="C4" s="117"/>
      <c r="D4" s="117"/>
    </row>
    <row r="5" spans="1:13" ht="34.5" customHeight="1" x14ac:dyDescent="0.25">
      <c r="A5" s="110" t="s">
        <v>3</v>
      </c>
      <c r="B5" s="110"/>
      <c r="C5" s="113" t="s">
        <v>113</v>
      </c>
      <c r="D5" s="113"/>
      <c r="E5" s="113"/>
      <c r="F5" s="113"/>
      <c r="G5" s="113"/>
      <c r="H5" s="113"/>
      <c r="I5" s="6" t="s">
        <v>4</v>
      </c>
      <c r="J5" s="6" t="s">
        <v>4</v>
      </c>
      <c r="K5" s="6" t="s">
        <v>4</v>
      </c>
      <c r="L5" s="6"/>
      <c r="M5" s="16" t="s">
        <v>5</v>
      </c>
    </row>
    <row r="6" spans="1:13" ht="15" customHeight="1" x14ac:dyDescent="0.25">
      <c r="A6" s="8"/>
      <c r="B6" s="111" t="s">
        <v>23</v>
      </c>
      <c r="C6" s="111"/>
      <c r="D6" s="111"/>
      <c r="E6" s="111"/>
      <c r="F6" s="111"/>
      <c r="G6" s="111"/>
      <c r="H6" s="111"/>
      <c r="I6" s="7"/>
      <c r="J6" s="7"/>
      <c r="K6" s="7"/>
      <c r="L6" s="7"/>
      <c r="M6" s="5"/>
    </row>
    <row r="7" spans="1:13" ht="15.75" customHeight="1" thickBot="1" x14ac:dyDescent="0.3">
      <c r="B7" s="115"/>
      <c r="C7" s="115"/>
      <c r="D7" s="115"/>
      <c r="E7" s="115"/>
      <c r="F7" s="115"/>
      <c r="G7" s="115"/>
      <c r="H7" s="115"/>
      <c r="I7" s="9"/>
      <c r="J7" s="9"/>
      <c r="K7" s="9"/>
      <c r="L7" s="9"/>
      <c r="M7" s="16"/>
    </row>
    <row r="8" spans="1:13" ht="26.25" thickBot="1" x14ac:dyDescent="0.3">
      <c r="A8" s="11" t="s">
        <v>6</v>
      </c>
      <c r="B8" s="12" t="s">
        <v>7</v>
      </c>
      <c r="C8" s="13" t="s">
        <v>8</v>
      </c>
      <c r="D8" s="13" t="s">
        <v>9</v>
      </c>
      <c r="E8" s="13" t="s">
        <v>109</v>
      </c>
      <c r="F8" s="13" t="s">
        <v>110</v>
      </c>
      <c r="G8" s="14" t="s">
        <v>111</v>
      </c>
      <c r="H8" s="14" t="s">
        <v>112</v>
      </c>
      <c r="I8" s="14" t="s">
        <v>16</v>
      </c>
      <c r="J8" s="14" t="s">
        <v>15</v>
      </c>
      <c r="K8" s="14" t="s">
        <v>17</v>
      </c>
      <c r="L8" s="14" t="s">
        <v>11</v>
      </c>
      <c r="M8" s="15" t="s">
        <v>10</v>
      </c>
    </row>
    <row r="9" spans="1:13" ht="15.75" thickBot="1" x14ac:dyDescent="0.3">
      <c r="A9" s="85">
        <v>55</v>
      </c>
      <c r="B9" s="81" t="s">
        <v>100</v>
      </c>
      <c r="C9" s="82" t="s">
        <v>101</v>
      </c>
      <c r="D9" s="83" t="s">
        <v>87</v>
      </c>
      <c r="E9" s="84" t="s">
        <v>102</v>
      </c>
      <c r="F9" s="82">
        <v>202025</v>
      </c>
      <c r="G9" s="28">
        <v>45</v>
      </c>
      <c r="H9" s="28"/>
      <c r="I9" s="29"/>
      <c r="J9" s="29"/>
      <c r="K9" s="29"/>
      <c r="L9" s="21"/>
      <c r="M9" s="21"/>
    </row>
    <row r="10" spans="1:13" ht="15.75" thickBot="1" x14ac:dyDescent="0.3">
      <c r="A10" s="86">
        <v>83</v>
      </c>
      <c r="B10" s="60" t="s">
        <v>106</v>
      </c>
      <c r="C10" s="61" t="s">
        <v>107</v>
      </c>
      <c r="D10" s="83" t="s">
        <v>87</v>
      </c>
      <c r="E10" s="62" t="s">
        <v>108</v>
      </c>
      <c r="F10" s="61">
        <v>201880</v>
      </c>
      <c r="G10" s="28">
        <v>44</v>
      </c>
      <c r="H10" s="21"/>
      <c r="I10" s="17"/>
      <c r="J10" s="17"/>
      <c r="K10" s="17"/>
      <c r="L10" s="21"/>
      <c r="M10" s="21"/>
    </row>
    <row r="11" spans="1:13" x14ac:dyDescent="0.25">
      <c r="A11" s="86">
        <v>90</v>
      </c>
      <c r="B11" s="60" t="s">
        <v>103</v>
      </c>
      <c r="C11" s="61" t="s">
        <v>104</v>
      </c>
      <c r="D11" s="83" t="s">
        <v>87</v>
      </c>
      <c r="E11" s="62" t="s">
        <v>105</v>
      </c>
      <c r="F11" s="61">
        <v>201890</v>
      </c>
      <c r="G11" s="28">
        <v>15</v>
      </c>
      <c r="H11" s="29"/>
      <c r="I11" s="29"/>
      <c r="J11" s="29"/>
      <c r="K11" s="29"/>
      <c r="L11" s="21"/>
      <c r="M11" s="21"/>
    </row>
    <row r="12" spans="1:13" x14ac:dyDescent="0.25">
      <c r="A12" s="28"/>
      <c r="B12" s="30"/>
      <c r="C12" s="34"/>
      <c r="D12" s="28"/>
      <c r="E12" s="27"/>
      <c r="F12" s="27"/>
      <c r="G12" s="28"/>
      <c r="H12" s="28"/>
      <c r="I12" s="29"/>
      <c r="J12" s="29"/>
      <c r="K12" s="29"/>
      <c r="L12" s="21"/>
      <c r="M12" s="21"/>
    </row>
    <row r="13" spans="1:13" x14ac:dyDescent="0.25">
      <c r="A13" s="19"/>
      <c r="B13" s="19"/>
      <c r="C13" s="54"/>
      <c r="D13" s="18"/>
      <c r="E13" s="21"/>
      <c r="F13" s="21"/>
      <c r="G13" s="21"/>
      <c r="H13" s="21"/>
      <c r="I13" s="17"/>
      <c r="J13" s="17"/>
      <c r="K13" s="17"/>
      <c r="L13" s="21"/>
      <c r="M13" s="21"/>
    </row>
    <row r="14" spans="1:13" x14ac:dyDescent="0.25">
      <c r="A14" s="19"/>
      <c r="B14" s="19"/>
      <c r="C14" s="54"/>
      <c r="D14" s="34"/>
      <c r="E14" s="21"/>
      <c r="F14" s="21"/>
      <c r="G14" s="20"/>
      <c r="H14" s="21"/>
      <c r="I14" s="17"/>
      <c r="J14" s="17"/>
      <c r="K14" s="17"/>
      <c r="L14" s="21"/>
      <c r="M14" s="21"/>
    </row>
    <row r="15" spans="1:13" x14ac:dyDescent="0.25">
      <c r="A15" s="28"/>
      <c r="B15" s="38"/>
      <c r="C15" s="28"/>
      <c r="D15" s="28"/>
      <c r="E15" s="27"/>
      <c r="F15" s="27"/>
      <c r="G15" s="27"/>
      <c r="H15" s="28"/>
      <c r="I15" s="29"/>
      <c r="J15" s="29"/>
      <c r="K15" s="29"/>
      <c r="L15" s="21"/>
      <c r="M15" s="21"/>
    </row>
    <row r="16" spans="1:13" x14ac:dyDescent="0.25">
      <c r="I16" s="6"/>
      <c r="J16" s="6"/>
      <c r="K16" s="6"/>
      <c r="L16" s="1"/>
    </row>
    <row r="17" spans="2:8" x14ac:dyDescent="0.25">
      <c r="B17" s="25" t="s">
        <v>33</v>
      </c>
      <c r="C17" s="6"/>
      <c r="D17" s="26"/>
      <c r="H17" s="6" t="s">
        <v>36</v>
      </c>
    </row>
    <row r="18" spans="2:8" x14ac:dyDescent="0.25">
      <c r="B18" s="6"/>
      <c r="C18" s="6"/>
      <c r="D18" s="26"/>
      <c r="E18" s="24"/>
      <c r="F18" s="24"/>
      <c r="G18" s="6"/>
    </row>
    <row r="19" spans="2:8" x14ac:dyDescent="0.25">
      <c r="C19" s="6"/>
      <c r="F19" s="6"/>
      <c r="H19" s="1"/>
    </row>
    <row r="20" spans="2:8" x14ac:dyDescent="0.25">
      <c r="B20" t="s">
        <v>34</v>
      </c>
      <c r="H20" t="s">
        <v>36</v>
      </c>
    </row>
    <row r="22" spans="2:8" x14ac:dyDescent="0.25">
      <c r="B22" t="s">
        <v>35</v>
      </c>
      <c r="E22" t="s">
        <v>37</v>
      </c>
    </row>
  </sheetData>
  <mergeCells count="6">
    <mergeCell ref="B6:H7"/>
    <mergeCell ref="G1:G2"/>
    <mergeCell ref="M1:M2"/>
    <mergeCell ref="A3:D4"/>
    <mergeCell ref="A5:B5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A4" sqref="A4:G20"/>
    </sheetView>
  </sheetViews>
  <sheetFormatPr defaultRowHeight="15" x14ac:dyDescent="0.25"/>
  <sheetData>
    <row r="4" spans="1:7" x14ac:dyDescent="0.25">
      <c r="A4" s="59">
        <v>4</v>
      </c>
      <c r="B4" s="60" t="s">
        <v>26</v>
      </c>
      <c r="C4" s="61" t="s">
        <v>46</v>
      </c>
      <c r="D4" s="61" t="s">
        <v>47</v>
      </c>
      <c r="E4" s="62" t="s">
        <v>48</v>
      </c>
      <c r="F4" s="62" t="s">
        <v>49</v>
      </c>
      <c r="G4" s="61">
        <v>200493</v>
      </c>
    </row>
    <row r="5" spans="1:7" x14ac:dyDescent="0.25">
      <c r="A5" s="59">
        <v>25</v>
      </c>
      <c r="B5" s="60" t="s">
        <v>29</v>
      </c>
      <c r="C5" s="61" t="s">
        <v>50</v>
      </c>
      <c r="D5" s="61" t="s">
        <v>51</v>
      </c>
      <c r="E5" s="62" t="s">
        <v>48</v>
      </c>
      <c r="F5" s="62" t="s">
        <v>52</v>
      </c>
      <c r="G5" s="61">
        <v>201611</v>
      </c>
    </row>
    <row r="6" spans="1:7" x14ac:dyDescent="0.25">
      <c r="A6" s="59">
        <v>33</v>
      </c>
      <c r="B6" s="60" t="s">
        <v>30</v>
      </c>
      <c r="C6" s="61" t="s">
        <v>53</v>
      </c>
      <c r="D6" s="61" t="s">
        <v>47</v>
      </c>
      <c r="E6" s="62" t="s">
        <v>48</v>
      </c>
      <c r="F6" s="62" t="s">
        <v>54</v>
      </c>
      <c r="G6" s="61">
        <v>200490</v>
      </c>
    </row>
    <row r="7" spans="1:7" x14ac:dyDescent="0.25">
      <c r="A7" s="63">
        <v>7</v>
      </c>
      <c r="B7" s="60" t="s">
        <v>42</v>
      </c>
      <c r="C7" s="61" t="s">
        <v>55</v>
      </c>
      <c r="D7" s="61" t="s">
        <v>51</v>
      </c>
      <c r="E7" s="62" t="s">
        <v>56</v>
      </c>
      <c r="F7" s="62" t="s">
        <v>57</v>
      </c>
      <c r="G7" s="61">
        <v>201614</v>
      </c>
    </row>
    <row r="8" spans="1:7" x14ac:dyDescent="0.25">
      <c r="A8" s="64">
        <v>51</v>
      </c>
      <c r="B8" s="60" t="s">
        <v>43</v>
      </c>
      <c r="C8" s="61" t="s">
        <v>58</v>
      </c>
      <c r="D8" s="65" t="s">
        <v>51</v>
      </c>
      <c r="E8" s="66" t="s">
        <v>48</v>
      </c>
      <c r="F8" s="62" t="s">
        <v>59</v>
      </c>
      <c r="G8" s="61">
        <v>201622</v>
      </c>
    </row>
    <row r="9" spans="1:7" x14ac:dyDescent="0.25">
      <c r="A9" s="63">
        <v>24</v>
      </c>
      <c r="B9" s="60" t="s">
        <v>25</v>
      </c>
      <c r="C9" s="61" t="s">
        <v>60</v>
      </c>
      <c r="D9" s="61">
        <v>1</v>
      </c>
      <c r="E9" s="62" t="s">
        <v>61</v>
      </c>
      <c r="F9" s="62" t="s">
        <v>62</v>
      </c>
      <c r="G9" s="61">
        <v>200495</v>
      </c>
    </row>
    <row r="10" spans="1:7" x14ac:dyDescent="0.25">
      <c r="A10" s="63">
        <v>17</v>
      </c>
      <c r="B10" s="60" t="s">
        <v>18</v>
      </c>
      <c r="C10" s="61" t="s">
        <v>63</v>
      </c>
      <c r="D10" s="61" t="s">
        <v>47</v>
      </c>
      <c r="E10" s="62" t="s">
        <v>48</v>
      </c>
      <c r="F10" s="62" t="s">
        <v>64</v>
      </c>
      <c r="G10" s="61">
        <v>200494</v>
      </c>
    </row>
    <row r="11" spans="1:7" x14ac:dyDescent="0.25">
      <c r="A11" s="63">
        <v>97</v>
      </c>
      <c r="B11" s="60" t="s">
        <v>32</v>
      </c>
      <c r="C11" s="61"/>
      <c r="D11" s="61" t="s">
        <v>47</v>
      </c>
      <c r="E11" s="60" t="s">
        <v>65</v>
      </c>
      <c r="F11" s="62" t="s">
        <v>66</v>
      </c>
      <c r="G11" s="61"/>
    </row>
    <row r="12" spans="1:7" x14ac:dyDescent="0.25">
      <c r="A12" s="59">
        <v>30</v>
      </c>
      <c r="B12" s="60" t="s">
        <v>67</v>
      </c>
      <c r="C12" s="61" t="s">
        <v>68</v>
      </c>
      <c r="D12" s="61"/>
      <c r="E12" s="62" t="s">
        <v>69</v>
      </c>
      <c r="F12" s="62" t="s">
        <v>70</v>
      </c>
      <c r="G12" s="61">
        <v>200143</v>
      </c>
    </row>
    <row r="13" spans="1:7" x14ac:dyDescent="0.25">
      <c r="A13" s="59">
        <v>14</v>
      </c>
      <c r="B13" s="60" t="s">
        <v>71</v>
      </c>
      <c r="C13" s="61" t="s">
        <v>72</v>
      </c>
      <c r="D13" s="61"/>
      <c r="E13" s="62" t="s">
        <v>73</v>
      </c>
      <c r="F13" s="62" t="s">
        <v>74</v>
      </c>
      <c r="G13" s="61">
        <v>200777</v>
      </c>
    </row>
    <row r="14" spans="1:7" x14ac:dyDescent="0.25">
      <c r="A14" s="67">
        <v>2</v>
      </c>
      <c r="B14" s="60" t="s">
        <v>41</v>
      </c>
      <c r="C14" s="61"/>
      <c r="D14" s="61"/>
      <c r="E14" s="62" t="s">
        <v>19</v>
      </c>
      <c r="F14" s="62" t="s">
        <v>75</v>
      </c>
      <c r="G14" s="61">
        <v>202728</v>
      </c>
    </row>
    <row r="15" spans="1:7" x14ac:dyDescent="0.25">
      <c r="A15" s="64">
        <v>3</v>
      </c>
      <c r="B15" s="60" t="s">
        <v>44</v>
      </c>
      <c r="C15" s="61" t="s">
        <v>76</v>
      </c>
      <c r="D15" s="65">
        <v>1</v>
      </c>
      <c r="E15" s="68" t="s">
        <v>77</v>
      </c>
      <c r="F15" s="62" t="s">
        <v>78</v>
      </c>
      <c r="G15" s="61">
        <v>200148</v>
      </c>
    </row>
    <row r="16" spans="1:7" x14ac:dyDescent="0.25">
      <c r="A16" s="63">
        <v>36</v>
      </c>
      <c r="B16" s="60" t="s">
        <v>79</v>
      </c>
      <c r="C16" s="61" t="s">
        <v>80</v>
      </c>
      <c r="D16" s="61">
        <v>1</v>
      </c>
      <c r="E16" s="62" t="s">
        <v>77</v>
      </c>
      <c r="F16" s="62" t="s">
        <v>81</v>
      </c>
      <c r="G16" s="61">
        <v>200149</v>
      </c>
    </row>
    <row r="17" spans="1:7" x14ac:dyDescent="0.25">
      <c r="A17" s="63">
        <v>11</v>
      </c>
      <c r="B17" s="60" t="s">
        <v>82</v>
      </c>
      <c r="C17" s="61"/>
      <c r="D17" s="61"/>
      <c r="E17" s="62" t="s">
        <v>48</v>
      </c>
      <c r="F17" s="62" t="s">
        <v>83</v>
      </c>
      <c r="G17" s="61"/>
    </row>
    <row r="18" spans="1:7" x14ac:dyDescent="0.25">
      <c r="A18" s="63">
        <v>27</v>
      </c>
      <c r="B18" s="60" t="s">
        <v>28</v>
      </c>
      <c r="C18" s="61"/>
      <c r="D18" s="61"/>
      <c r="E18" s="62" t="s">
        <v>84</v>
      </c>
      <c r="F18" s="62" t="s">
        <v>85</v>
      </c>
      <c r="G18" s="61"/>
    </row>
    <row r="19" spans="1:7" x14ac:dyDescent="0.25">
      <c r="A19" s="63">
        <v>90</v>
      </c>
      <c r="B19" s="60" t="s">
        <v>86</v>
      </c>
      <c r="C19" s="61"/>
      <c r="D19" s="61" t="s">
        <v>51</v>
      </c>
      <c r="E19" s="62" t="s">
        <v>87</v>
      </c>
      <c r="F19" s="62" t="s">
        <v>88</v>
      </c>
      <c r="G19" s="61"/>
    </row>
    <row r="20" spans="1:7" x14ac:dyDescent="0.25">
      <c r="A20" s="63">
        <v>81</v>
      </c>
      <c r="B20" s="60" t="s">
        <v>89</v>
      </c>
      <c r="C20" s="61" t="s">
        <v>90</v>
      </c>
      <c r="D20" s="61" t="s">
        <v>51</v>
      </c>
      <c r="E20" s="62" t="s">
        <v>48</v>
      </c>
      <c r="F20" s="62" t="s">
        <v>91</v>
      </c>
      <c r="G20" s="61">
        <v>201653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S1600</vt:lpstr>
      <vt:lpstr>Волга 406</vt:lpstr>
      <vt:lpstr>Волга 402</vt:lpstr>
      <vt:lpstr>Жигули</vt:lpstr>
      <vt:lpstr>Д2ю</vt:lpstr>
      <vt:lpstr>Лист1</vt:lpstr>
      <vt:lpstr>'S1600'!Область_печати</vt:lpstr>
      <vt:lpstr>'Волга 402'!Область_печати</vt:lpstr>
      <vt:lpstr>'Волга 406'!Область_печати</vt:lpstr>
      <vt:lpstr>Д2ю!Область_печати</vt:lpstr>
      <vt:lpstr>Жигули!Область_печати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2020-10-17T14:46:57Z</dcterms:modified>
</cp:coreProperties>
</file>